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64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21" i="1" l="1"/>
  <c r="F131" i="1"/>
  <c r="J131" i="1" s="1"/>
  <c r="Q130" i="1"/>
  <c r="F130" i="1"/>
  <c r="J130" i="1" s="1"/>
  <c r="Q129" i="1"/>
  <c r="F129" i="1"/>
  <c r="J129" i="1" s="1"/>
  <c r="Q128" i="1"/>
  <c r="F128" i="1"/>
  <c r="J128" i="1" s="1"/>
  <c r="Q127" i="1"/>
  <c r="F127" i="1"/>
  <c r="J127" i="1" s="1"/>
  <c r="Q126" i="1"/>
  <c r="F126" i="1"/>
  <c r="J126" i="1" s="1"/>
  <c r="F120" i="1"/>
  <c r="J120" i="1" s="1"/>
  <c r="Q124" i="1"/>
  <c r="F123" i="1"/>
  <c r="J123" i="1" s="1"/>
  <c r="Q123" i="1"/>
  <c r="F125" i="1"/>
  <c r="J125" i="1" s="1"/>
  <c r="F124" i="1"/>
  <c r="J124" i="1" s="1"/>
  <c r="Q122" i="1"/>
  <c r="Q121" i="1"/>
  <c r="J121" i="1"/>
  <c r="Q120" i="1"/>
  <c r="F114" i="1"/>
  <c r="J114" i="1" s="1"/>
  <c r="Q119" i="1"/>
  <c r="F116" i="1"/>
  <c r="J116" i="1" s="1"/>
  <c r="Q118" i="1"/>
  <c r="F97" i="1"/>
  <c r="J97" i="1" s="1"/>
  <c r="Q117" i="1"/>
  <c r="F109" i="1"/>
  <c r="J109" i="1" s="1"/>
  <c r="Q116" i="1"/>
  <c r="F108" i="1"/>
  <c r="J108" i="1" s="1"/>
  <c r="Q115" i="1"/>
  <c r="F96" i="1"/>
  <c r="J96" i="1" s="1"/>
  <c r="Q114" i="1"/>
  <c r="F76" i="1"/>
  <c r="J76" i="1" s="1"/>
  <c r="Q113" i="1"/>
  <c r="F85" i="1"/>
  <c r="J85" i="1" s="1"/>
  <c r="Q112" i="1"/>
  <c r="F95" i="1"/>
  <c r="J95" i="1" s="1"/>
  <c r="F113" i="1"/>
  <c r="J113" i="1" s="1"/>
  <c r="Q110" i="1"/>
  <c r="F119" i="1"/>
  <c r="J119" i="1" s="1"/>
  <c r="Q109" i="1"/>
  <c r="F105" i="1"/>
  <c r="J105" i="1" s="1"/>
  <c r="Q108" i="1"/>
  <c r="F104" i="1"/>
  <c r="J104" i="1" s="1"/>
  <c r="Q107" i="1"/>
  <c r="F91" i="1"/>
  <c r="J91" i="1" s="1"/>
  <c r="Q106" i="1"/>
  <c r="F118" i="1"/>
  <c r="J118" i="1" s="1"/>
  <c r="Q105" i="1"/>
  <c r="F68" i="1"/>
  <c r="J68" i="1" s="1"/>
  <c r="F84" i="1"/>
  <c r="J84" i="1" s="1"/>
  <c r="Q103" i="1"/>
  <c r="F112" i="1"/>
  <c r="J112" i="1" s="1"/>
  <c r="Q102" i="1"/>
  <c r="F49" i="1"/>
  <c r="J49" i="1" s="1"/>
  <c r="Q101" i="1"/>
  <c r="F75" i="1"/>
  <c r="J75" i="1" s="1"/>
  <c r="Q100" i="1"/>
  <c r="F103" i="1"/>
  <c r="J103" i="1" s="1"/>
  <c r="Q99" i="1"/>
  <c r="F65" i="1"/>
  <c r="J65" i="1" s="1"/>
  <c r="Q98" i="1"/>
  <c r="F33" i="1"/>
  <c r="J33" i="1" s="1"/>
  <c r="Q97" i="1"/>
  <c r="F73" i="1"/>
  <c r="J73" i="1" s="1"/>
  <c r="Q96" i="1"/>
  <c r="F94" i="1"/>
  <c r="J94" i="1" s="1"/>
  <c r="Q95" i="1"/>
  <c r="F44" i="1"/>
  <c r="J44" i="1" s="1"/>
  <c r="Q94" i="1"/>
  <c r="F87" i="1"/>
  <c r="J87" i="1" s="1"/>
  <c r="Q93" i="1"/>
  <c r="F115" i="1"/>
  <c r="J115" i="1" s="1"/>
  <c r="Q92" i="1"/>
  <c r="F81" i="1"/>
  <c r="J81" i="1" s="1"/>
  <c r="Q91" i="1"/>
  <c r="F90" i="1"/>
  <c r="J90" i="1" s="1"/>
  <c r="F107" i="1"/>
  <c r="J107" i="1" s="1"/>
  <c r="Q89" i="1"/>
  <c r="F89" i="1"/>
  <c r="J89" i="1" s="1"/>
  <c r="Q88" i="1"/>
  <c r="F64" i="1"/>
  <c r="J64" i="1" s="1"/>
  <c r="Q87" i="1"/>
  <c r="F102" i="1"/>
  <c r="J102" i="1" s="1"/>
  <c r="Q86" i="1"/>
  <c r="F56" i="1"/>
  <c r="J56" i="1" s="1"/>
  <c r="Q85" i="1"/>
  <c r="F67" i="1"/>
  <c r="J67" i="1" s="1"/>
  <c r="F122" i="1"/>
  <c r="J122" i="1" s="1"/>
  <c r="F86" i="1"/>
  <c r="J86" i="1" s="1"/>
  <c r="Q82" i="1"/>
  <c r="F72" i="1"/>
  <c r="J72" i="1" s="1"/>
  <c r="Q81" i="1"/>
  <c r="F80" i="1"/>
  <c r="J80" i="1" s="1"/>
  <c r="Q80" i="1"/>
  <c r="F101" i="1"/>
  <c r="J101" i="1" s="1"/>
  <c r="Q79" i="1"/>
  <c r="F59" i="1"/>
  <c r="J59" i="1" s="1"/>
  <c r="Q78" i="1"/>
  <c r="F79" i="1"/>
  <c r="J79" i="1" s="1"/>
  <c r="Q77" i="1"/>
  <c r="F100" i="1"/>
  <c r="J100" i="1" s="1"/>
  <c r="Q76" i="1"/>
  <c r="F88" i="1"/>
  <c r="J88" i="1" s="1"/>
  <c r="Q75" i="1"/>
  <c r="F78" i="1"/>
  <c r="J78" i="1" s="1"/>
  <c r="Q74" i="1"/>
  <c r="F99" i="1"/>
  <c r="J99" i="1" s="1"/>
  <c r="Q73" i="1"/>
  <c r="F37" i="1"/>
  <c r="J37" i="1" s="1"/>
  <c r="F66" i="1"/>
  <c r="J66" i="1" s="1"/>
  <c r="Q71" i="1"/>
  <c r="F83" i="1"/>
  <c r="J83" i="1" s="1"/>
  <c r="Q70" i="1"/>
  <c r="F55" i="1"/>
  <c r="J55" i="1" s="1"/>
  <c r="Q69" i="1"/>
  <c r="F51" i="1"/>
  <c r="J51" i="1" s="1"/>
  <c r="Q68" i="1"/>
  <c r="F41" i="1"/>
  <c r="J41" i="1" s="1"/>
  <c r="Q67" i="1"/>
  <c r="F43" i="1"/>
  <c r="J43" i="1" s="1"/>
  <c r="N67" i="1" s="1"/>
  <c r="Q66" i="1"/>
  <c r="F93" i="1"/>
  <c r="J93" i="1" s="1"/>
  <c r="F77" i="1"/>
  <c r="J77" i="1" s="1"/>
  <c r="Q64" i="1"/>
  <c r="F98" i="1"/>
  <c r="J98" i="1" s="1"/>
  <c r="N64" i="1" s="1"/>
  <c r="Q63" i="1"/>
  <c r="F36" i="1"/>
  <c r="J36" i="1" s="1"/>
  <c r="Q62" i="1"/>
  <c r="F92" i="1"/>
  <c r="J92" i="1" s="1"/>
  <c r="Q61" i="1"/>
  <c r="F26" i="1"/>
  <c r="J26" i="1" s="1"/>
  <c r="F32" i="1"/>
  <c r="J32" i="1" s="1"/>
  <c r="Q59" i="1"/>
  <c r="F58" i="1"/>
  <c r="J58" i="1" s="1"/>
  <c r="N59" i="1" s="1"/>
  <c r="Q58" i="1"/>
  <c r="F28" i="1"/>
  <c r="J28" i="1" s="1"/>
  <c r="Q57" i="1"/>
  <c r="F63" i="1"/>
  <c r="J63" i="1" s="1"/>
  <c r="Q56" i="1"/>
  <c r="F71" i="1"/>
  <c r="J71" i="1" s="1"/>
  <c r="Q55" i="1"/>
  <c r="F70" i="1"/>
  <c r="J70" i="1" s="1"/>
  <c r="N55" i="1" s="1"/>
  <c r="Q54" i="1"/>
  <c r="F40" i="1"/>
  <c r="J40" i="1" s="1"/>
  <c r="Q53" i="1"/>
  <c r="F35" i="1"/>
  <c r="J35" i="1" s="1"/>
  <c r="Q52" i="1"/>
  <c r="F74" i="1"/>
  <c r="J74" i="1" s="1"/>
  <c r="Q51" i="1"/>
  <c r="F62" i="1"/>
  <c r="J62" i="1" s="1"/>
  <c r="Q50" i="1"/>
  <c r="F54" i="1"/>
  <c r="J54" i="1" s="1"/>
  <c r="Q49" i="1"/>
  <c r="F57" i="1"/>
  <c r="J57" i="1" s="1"/>
  <c r="Q48" i="1"/>
  <c r="F53" i="1"/>
  <c r="J53" i="1" s="1"/>
  <c r="Q47" i="1"/>
  <c r="F20" i="1"/>
  <c r="J20" i="1" s="1"/>
  <c r="Q46" i="1"/>
  <c r="F17" i="1"/>
  <c r="J17" i="1" s="1"/>
  <c r="F46" i="1"/>
  <c r="J46" i="1" s="1"/>
  <c r="Q44" i="1"/>
  <c r="F25" i="1"/>
  <c r="J25" i="1" s="1"/>
  <c r="Q43" i="1"/>
  <c r="F3" i="1"/>
  <c r="J3" i="1" s="1"/>
  <c r="Q42" i="1"/>
  <c r="F16" i="1"/>
  <c r="J16" i="1" s="1"/>
  <c r="Q41" i="1"/>
  <c r="F52" i="1"/>
  <c r="J52" i="1" s="1"/>
  <c r="N41" i="1" s="1"/>
  <c r="Q40" i="1"/>
  <c r="F48" i="1"/>
  <c r="J48" i="1" s="1"/>
  <c r="N40" i="1" s="1"/>
  <c r="Q39" i="1"/>
  <c r="F13" i="1"/>
  <c r="J13" i="1" s="1"/>
  <c r="Q38" i="1"/>
  <c r="F50" i="1"/>
  <c r="J50" i="1" s="1"/>
  <c r="Q37" i="1"/>
  <c r="F24" i="1"/>
  <c r="J24" i="1" s="1"/>
  <c r="Q36" i="1"/>
  <c r="F6" i="1"/>
  <c r="J6" i="1" s="1"/>
  <c r="N36" i="1" s="1"/>
  <c r="Q35" i="1"/>
  <c r="F5" i="1"/>
  <c r="J5" i="1" s="1"/>
  <c r="N35" i="1" s="1"/>
  <c r="Q34" i="1"/>
  <c r="F23" i="1"/>
  <c r="J23" i="1" s="1"/>
  <c r="Q33" i="1"/>
  <c r="F39" i="1"/>
  <c r="J39" i="1" s="1"/>
  <c r="Q32" i="1"/>
  <c r="F106" i="1"/>
  <c r="J106" i="1" s="1"/>
  <c r="N32" i="1" s="1"/>
  <c r="Q31" i="1"/>
  <c r="F19" i="1"/>
  <c r="J19" i="1" s="1"/>
  <c r="Q30" i="1"/>
  <c r="F8" i="1"/>
  <c r="J8" i="1" s="1"/>
  <c r="Q29" i="1"/>
  <c r="F61" i="1"/>
  <c r="J61" i="1" s="1"/>
  <c r="Q28" i="1"/>
  <c r="F42" i="1"/>
  <c r="J42" i="1" s="1"/>
  <c r="N28" i="1" s="1"/>
  <c r="F22" i="1"/>
  <c r="J22" i="1" s="1"/>
  <c r="Q26" i="1"/>
  <c r="F18" i="1"/>
  <c r="J18" i="1" s="1"/>
  <c r="N26" i="1" s="1"/>
  <c r="Q25" i="1"/>
  <c r="F9" i="1"/>
  <c r="J9" i="1" s="1"/>
  <c r="N25" i="1" s="1"/>
  <c r="Q24" i="1"/>
  <c r="F47" i="1"/>
  <c r="J47" i="1" s="1"/>
  <c r="Q23" i="1"/>
  <c r="F31" i="1"/>
  <c r="J31" i="1" s="1"/>
  <c r="Q22" i="1"/>
  <c r="F7" i="1"/>
  <c r="J7" i="1" s="1"/>
  <c r="Q21" i="1"/>
  <c r="F38" i="1"/>
  <c r="J38" i="1" s="1"/>
  <c r="Q20" i="1"/>
  <c r="F12" i="1"/>
  <c r="J12" i="1" s="1"/>
  <c r="Q19" i="1"/>
  <c r="F10" i="1"/>
  <c r="J10" i="1" s="1"/>
  <c r="N19" i="1" s="1"/>
  <c r="Q18" i="1"/>
  <c r="F60" i="1"/>
  <c r="J60" i="1" s="1"/>
  <c r="N18" i="1" s="1"/>
  <c r="Q17" i="1"/>
  <c r="F2" i="1"/>
  <c r="J2" i="1" s="1"/>
  <c r="Q16" i="1"/>
  <c r="F14" i="1"/>
  <c r="J14" i="1" s="1"/>
  <c r="N16" i="1" s="1"/>
  <c r="Q15" i="1"/>
  <c r="F4" i="1"/>
  <c r="J4" i="1" s="1"/>
  <c r="Q14" i="1"/>
  <c r="F30" i="1"/>
  <c r="J30" i="1" s="1"/>
  <c r="N14" i="1" s="1"/>
  <c r="Q13" i="1"/>
  <c r="F15" i="1"/>
  <c r="J15" i="1" s="1"/>
  <c r="Q12" i="1"/>
  <c r="F27" i="1"/>
  <c r="J27" i="1" s="1"/>
  <c r="F21" i="1"/>
  <c r="J21" i="1" s="1"/>
  <c r="Q10" i="1"/>
  <c r="F11" i="1"/>
  <c r="J11" i="1" s="1"/>
  <c r="N10" i="1" s="1"/>
  <c r="Q9" i="1"/>
  <c r="F69" i="1"/>
  <c r="J69" i="1" s="1"/>
  <c r="N9" i="1" s="1"/>
  <c r="Q8" i="1"/>
  <c r="F29" i="1"/>
  <c r="J29" i="1" s="1"/>
  <c r="N8" i="1" s="1"/>
  <c r="Q7" i="1"/>
  <c r="F45" i="1"/>
  <c r="J45" i="1" s="1"/>
  <c r="N7" i="1" s="1"/>
  <c r="Q6" i="1"/>
  <c r="F1" i="1"/>
  <c r="J1" i="1" s="1"/>
  <c r="N6" i="1" s="1"/>
  <c r="Q5" i="1"/>
  <c r="F82" i="1"/>
  <c r="J82" i="1" s="1"/>
  <c r="N5" i="1" s="1"/>
  <c r="Q4" i="1"/>
  <c r="F110" i="1"/>
  <c r="J110" i="1" s="1"/>
  <c r="N4" i="1" s="1"/>
  <c r="Q3" i="1"/>
  <c r="F34" i="1"/>
  <c r="J34" i="1" s="1"/>
  <c r="Q2" i="1"/>
  <c r="F111" i="1"/>
  <c r="J111" i="1" s="1"/>
  <c r="N2" i="1" s="1"/>
  <c r="Q1" i="1"/>
  <c r="J117" i="1"/>
  <c r="N33" i="1" l="1"/>
  <c r="N68" i="1"/>
  <c r="N87" i="1"/>
  <c r="N23" i="1"/>
  <c r="N22" i="1"/>
  <c r="N12" i="1"/>
  <c r="N13" i="1"/>
  <c r="N20" i="1"/>
  <c r="N24" i="1"/>
  <c r="N49" i="1"/>
  <c r="N58" i="1"/>
  <c r="N72" i="1"/>
  <c r="N80" i="1"/>
  <c r="N90" i="1"/>
  <c r="N104" i="1"/>
  <c r="N105" i="1"/>
  <c r="N11" i="1"/>
  <c r="N21" i="1"/>
  <c r="N29" i="1"/>
  <c r="N30" i="1"/>
  <c r="N31" i="1"/>
  <c r="N34" i="1"/>
  <c r="N38" i="1"/>
  <c r="N39" i="1"/>
  <c r="N45" i="1"/>
  <c r="N46" i="1"/>
  <c r="N54" i="1"/>
  <c r="N57" i="1"/>
  <c r="N62" i="1"/>
  <c r="N63" i="1"/>
  <c r="N69" i="1"/>
  <c r="N70" i="1"/>
  <c r="N78" i="1"/>
  <c r="N79" i="1"/>
  <c r="N83" i="1"/>
  <c r="N92" i="1"/>
  <c r="N98" i="1"/>
  <c r="N100" i="1"/>
  <c r="N112" i="1"/>
  <c r="N113" i="1"/>
  <c r="N117" i="1"/>
  <c r="N3" i="1"/>
  <c r="N15" i="1"/>
  <c r="N17" i="1"/>
  <c r="N27" i="1"/>
  <c r="N37" i="1"/>
  <c r="N42" i="1"/>
  <c r="N43" i="1"/>
  <c r="N44" i="1"/>
  <c r="N47" i="1"/>
  <c r="N48" i="1"/>
  <c r="N50" i="1"/>
  <c r="N51" i="1"/>
  <c r="N52" i="1"/>
  <c r="N53" i="1"/>
  <c r="N56" i="1"/>
  <c r="N60" i="1"/>
  <c r="N61" i="1"/>
  <c r="N65" i="1"/>
  <c r="N66" i="1"/>
  <c r="N71" i="1"/>
  <c r="N73" i="1"/>
  <c r="N74" i="1"/>
  <c r="N75" i="1"/>
  <c r="N76" i="1"/>
  <c r="N77" i="1"/>
  <c r="N81" i="1"/>
  <c r="N82" i="1"/>
  <c r="N84" i="1"/>
  <c r="N85" i="1"/>
  <c r="N86" i="1"/>
  <c r="N88" i="1"/>
  <c r="N89" i="1"/>
  <c r="N91" i="1"/>
  <c r="N93" i="1"/>
  <c r="N94" i="1"/>
  <c r="N95" i="1"/>
  <c r="N96" i="1"/>
  <c r="N97" i="1"/>
  <c r="N99" i="1"/>
  <c r="N101" i="1"/>
  <c r="N102" i="1"/>
  <c r="N103" i="1"/>
  <c r="N106" i="1"/>
  <c r="N107" i="1"/>
  <c r="N108" i="1"/>
  <c r="N109" i="1"/>
  <c r="N110" i="1"/>
  <c r="N111" i="1"/>
  <c r="N114" i="1"/>
  <c r="N115" i="1"/>
  <c r="N116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</calcChain>
</file>

<file path=xl/sharedStrings.xml><?xml version="1.0" encoding="utf-8"?>
<sst xmlns="http://schemas.openxmlformats.org/spreadsheetml/2006/main" count="171" uniqueCount="154">
  <si>
    <t>Blauwvingers</t>
  </si>
  <si>
    <t>4 bier en een cola malibu</t>
  </si>
  <si>
    <t>Fingerspitzengefühl 2</t>
  </si>
  <si>
    <t>Peter weet het beter</t>
  </si>
  <si>
    <t>Quiz ut net nog</t>
  </si>
  <si>
    <t>Team Chaos</t>
  </si>
  <si>
    <t>Lejomasi</t>
  </si>
  <si>
    <t>GJ van de WP</t>
  </si>
  <si>
    <t>Harde kern -1</t>
  </si>
  <si>
    <t>Friends 2.0</t>
  </si>
  <si>
    <t>Zwakies</t>
  </si>
  <si>
    <t>Team Zero</t>
  </si>
  <si>
    <t>Meeuwen</t>
  </si>
  <si>
    <t>De Dikke van Dale 2</t>
  </si>
  <si>
    <t>Millennium</t>
  </si>
  <si>
    <t>Het laatste team</t>
  </si>
  <si>
    <t>Team 40 plus</t>
  </si>
  <si>
    <t>Huts</t>
  </si>
  <si>
    <t>Free the horses</t>
  </si>
  <si>
    <t>Bruine Beer</t>
  </si>
  <si>
    <t>Seabert</t>
  </si>
  <si>
    <t>Krasse Knarren</t>
  </si>
  <si>
    <t>Stroekdoekers</t>
  </si>
  <si>
    <t>De Blauwe Kiekendief</t>
  </si>
  <si>
    <t>Adje voor de Sfeer</t>
  </si>
  <si>
    <t>Zwartrooiekastplakpep</t>
  </si>
  <si>
    <t>Vaaz'n</t>
  </si>
  <si>
    <t>The Bear</t>
  </si>
  <si>
    <t>Beautiful Ones</t>
  </si>
  <si>
    <t>Minder glibberige slippers</t>
  </si>
  <si>
    <t>Team Whiskeypedia</t>
  </si>
  <si>
    <t>The Pubquizmasters</t>
  </si>
  <si>
    <t>Lappies!</t>
  </si>
  <si>
    <t>Rondje van de zaak</t>
  </si>
  <si>
    <t>Pheune en co 2</t>
  </si>
  <si>
    <t>Rode biet</t>
  </si>
  <si>
    <t>Glibberige slippers</t>
  </si>
  <si>
    <t>Pheune en co</t>
  </si>
  <si>
    <t>Hooiknooiers</t>
  </si>
  <si>
    <t>Hottest chicks!</t>
  </si>
  <si>
    <t>Team OVL</t>
  </si>
  <si>
    <t>Zwienties</t>
  </si>
  <si>
    <t>De gillende ganzen</t>
  </si>
  <si>
    <t>Antropolis</t>
  </si>
  <si>
    <t>Blikk'n</t>
  </si>
  <si>
    <t>Ellende</t>
  </si>
  <si>
    <t>Strenkhaar 1</t>
  </si>
  <si>
    <t>Strenkhaar 2</t>
  </si>
  <si>
    <t>De groep van juf Noes</t>
  </si>
  <si>
    <t>Fingerspitzengefühl 1</t>
  </si>
  <si>
    <t>Achteruitloopwater</t>
  </si>
  <si>
    <t>Zwarte pet</t>
  </si>
  <si>
    <t>De slingers</t>
  </si>
  <si>
    <t>Chillboy Oceans 2</t>
  </si>
  <si>
    <t>WiseGuys 2.0</t>
  </si>
  <si>
    <t>Zaal Pierik 2</t>
  </si>
  <si>
    <t>PP1</t>
  </si>
  <si>
    <t>Team Rinus 3.0</t>
  </si>
  <si>
    <t>Mo &amp; Co</t>
  </si>
  <si>
    <t>Bonte en de eekhoorns</t>
  </si>
  <si>
    <t>Meer dan de vrouw van</t>
  </si>
  <si>
    <t>Op het laatste moment</t>
  </si>
  <si>
    <t>Allein Slein</t>
  </si>
  <si>
    <t>Zwarte pet 2,0</t>
  </si>
  <si>
    <t>De Duitsers 2</t>
  </si>
  <si>
    <t>Ron Butink</t>
  </si>
  <si>
    <t>Lolomajoje</t>
  </si>
  <si>
    <t>Bananen 1</t>
  </si>
  <si>
    <t>De Dikke van Dale 1</t>
  </si>
  <si>
    <t>Lekker met de meiden</t>
  </si>
  <si>
    <t>The good, the bad and the ugly</t>
  </si>
  <si>
    <t>Pek-man</t>
  </si>
  <si>
    <t>De Smeertoeters</t>
  </si>
  <si>
    <t>XFFX</t>
  </si>
  <si>
    <t>Peter weet meer</t>
  </si>
  <si>
    <t>WIJN</t>
  </si>
  <si>
    <t>Bak &amp; Braad Festijn</t>
  </si>
  <si>
    <t>Oude vrienden</t>
  </si>
  <si>
    <t>Lamme folders</t>
  </si>
  <si>
    <t>Kees weet alles</t>
  </si>
  <si>
    <t>Handige Japie</t>
  </si>
  <si>
    <t>Wie gaat er bier halen?</t>
  </si>
  <si>
    <t>De Duitsers 45</t>
  </si>
  <si>
    <t>Chillboy Oceans 1</t>
  </si>
  <si>
    <t>De Plantenspuitjes</t>
  </si>
  <si>
    <t>Kweetniet</t>
  </si>
  <si>
    <t>Massive chicks</t>
  </si>
  <si>
    <t>De jolly dots</t>
  </si>
  <si>
    <t>De Bergrammers</t>
  </si>
  <si>
    <t>Roedel</t>
  </si>
  <si>
    <t>Battiboys</t>
  </si>
  <si>
    <t>Dikkebietenkartoffelsalad</t>
  </si>
  <si>
    <t>Slein Allein</t>
  </si>
  <si>
    <t>Jansen en co</t>
  </si>
  <si>
    <t>Nozems</t>
  </si>
  <si>
    <t>BHA</t>
  </si>
  <si>
    <t>Hunters2</t>
  </si>
  <si>
    <t>The Duckies</t>
  </si>
  <si>
    <t>Tafel 12</t>
  </si>
  <si>
    <t>Vrouwen van</t>
  </si>
  <si>
    <t>Leo N.</t>
  </si>
  <si>
    <t>Mut moar deurgoan</t>
  </si>
  <si>
    <t>Jezus Quiztus</t>
  </si>
  <si>
    <t>Salvataggio</t>
  </si>
  <si>
    <t>Friends with Benefits</t>
  </si>
  <si>
    <t>Geen idee 2</t>
  </si>
  <si>
    <t>De Zwakste Schakel</t>
  </si>
  <si>
    <t>Je moeder</t>
  </si>
  <si>
    <t>Hunters1</t>
  </si>
  <si>
    <t>Zaal Pierik 1</t>
  </si>
  <si>
    <t>F.R.I.E.N.D.S</t>
  </si>
  <si>
    <t>PP2</t>
  </si>
  <si>
    <t>Meer nutteloze kennis dan één gek kan vragen</t>
  </si>
  <si>
    <t>Terror</t>
  </si>
  <si>
    <t>Nero’s</t>
  </si>
  <si>
    <t>Teamnaam</t>
  </si>
  <si>
    <t>R1</t>
  </si>
  <si>
    <t>R2</t>
  </si>
  <si>
    <t>R3</t>
  </si>
  <si>
    <t>TS</t>
  </si>
  <si>
    <t>R4</t>
  </si>
  <si>
    <t>R5</t>
  </si>
  <si>
    <t>R6</t>
  </si>
  <si>
    <t>R7</t>
  </si>
  <si>
    <t>R8</t>
  </si>
  <si>
    <t>Totaal</t>
  </si>
  <si>
    <t>PLAATS</t>
  </si>
  <si>
    <t xml:space="preserve">Bobby Busier </t>
  </si>
  <si>
    <t>Team 1 correctie team 2</t>
  </si>
  <si>
    <t>Brouwersgracht 132</t>
  </si>
  <si>
    <t>#</t>
  </si>
  <si>
    <t>Old boys for dinner</t>
  </si>
  <si>
    <t>Ponyclub het Wijntje</t>
  </si>
  <si>
    <t>B.N.</t>
  </si>
  <si>
    <t>MMW</t>
  </si>
  <si>
    <t>Die Gruune</t>
  </si>
  <si>
    <t>Bart en de Bartels</t>
  </si>
  <si>
    <t>Buizle</t>
  </si>
  <si>
    <t>Van de B.</t>
  </si>
  <si>
    <t>Laatkomers</t>
  </si>
  <si>
    <t>Wat is er op de Buisman</t>
  </si>
  <si>
    <t>Team de meeuw</t>
  </si>
  <si>
    <t>Je Moeder</t>
  </si>
  <si>
    <t>4 Bier en een cola malibu</t>
  </si>
  <si>
    <t>Massive Chicks</t>
  </si>
  <si>
    <t>Op het Laatste Moment</t>
  </si>
  <si>
    <t xml:space="preserve">Harde Kern 1 </t>
  </si>
  <si>
    <t>Nero's</t>
  </si>
  <si>
    <t>The Hunters 2</t>
  </si>
  <si>
    <t>De IJsbrekers</t>
  </si>
  <si>
    <t>De ijsbrekers</t>
  </si>
  <si>
    <t>The Hollow Tree</t>
  </si>
  <si>
    <t xml:space="preserve">3 na tiebreak </t>
  </si>
  <si>
    <t>2 na tiebreak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</si>
</sst>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indexed="8"/>
      <name val="Calibri"/>
    </font>
    <font>
      <sz val="15"/>
      <color indexed="8"/>
      <name val="Myriad Pro Condensed"/>
    </font>
    <font>
      <sz val="9"/>
      <color indexed="10"/>
      <name val="Segoe UI"/>
    </font>
    <font>
      <sz val="13"/>
      <color indexed="8"/>
      <name val="Myriad Pro Condensed"/>
    </font>
    <font>
      <sz val="10"/>
      <color indexed="8"/>
      <name val="Calibri"/>
    </font>
    <font>
      <sz val="18"/>
      <color indexed="14"/>
      <name val="Myriad Pro Condensed"/>
    </font>
    <font>
      <sz val="18"/>
      <color indexed="8"/>
      <name val="Myriad Pro Condensed"/>
    </font>
    <font>
      <b/>
      <sz val="18"/>
      <color indexed="14"/>
      <name val="Myriad Pro Condensed"/>
    </font>
    <font>
      <b/>
      <sz val="11"/>
      <color rgb="FFFA7D00"/>
      <name val="Helvetica"/>
      <family val="2"/>
      <scheme val="minor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6"/>
      <name val="Arial"/>
      <family val="2"/>
    </font>
    <font>
      <sz val="9"/>
      <color indexed="10"/>
      <name val="Verdana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rgb="FFFA7D00"/>
      <name val="Arial"/>
      <family val="2"/>
    </font>
    <font>
      <sz val="9"/>
      <color indexed="8"/>
      <name val="Segoe UI"/>
      <family val="2"/>
    </font>
    <font>
      <sz val="9"/>
      <color indexed="1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5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5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 applyNumberFormat="0" applyFill="0" applyBorder="0" applyProtection="0"/>
    <xf numFmtId="0" fontId="8" fillId="11" borderId="14" applyNumberFormat="0" applyAlignment="0" applyProtection="0"/>
  </cellStyleXfs>
  <cellXfs count="61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0" fillId="6" borderId="5" xfId="0" applyFont="1" applyFill="1" applyBorder="1" applyAlignment="1"/>
    <xf numFmtId="0" fontId="0" fillId="6" borderId="6" xfId="0" applyFont="1" applyFill="1" applyBorder="1" applyAlignment="1"/>
    <xf numFmtId="0" fontId="0" fillId="6" borderId="7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left"/>
    </xf>
    <xf numFmtId="0" fontId="1" fillId="2" borderId="8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6" borderId="5" xfId="0" applyFont="1" applyFill="1" applyBorder="1" applyAlignment="1"/>
    <xf numFmtId="0" fontId="4" fillId="6" borderId="6" xfId="0" applyFont="1" applyFill="1" applyBorder="1" applyAlignment="1"/>
    <xf numFmtId="0" fontId="4" fillId="6" borderId="7" xfId="0" applyFont="1" applyFill="1" applyBorder="1" applyAlignment="1"/>
    <xf numFmtId="49" fontId="2" fillId="3" borderId="9" xfId="0" applyNumberFormat="1" applyFont="1" applyFill="1" applyBorder="1" applyAlignment="1"/>
    <xf numFmtId="0" fontId="1" fillId="4" borderId="9" xfId="0" applyNumberFormat="1" applyFont="1" applyFill="1" applyBorder="1" applyAlignment="1">
      <alignment horizontal="center"/>
    </xf>
    <xf numFmtId="0" fontId="0" fillId="6" borderId="10" xfId="0" applyFont="1" applyFill="1" applyBorder="1" applyAlignment="1"/>
    <xf numFmtId="0" fontId="0" fillId="6" borderId="11" xfId="0" applyFont="1" applyFill="1" applyBorder="1" applyAlignment="1"/>
    <xf numFmtId="49" fontId="5" fillId="7" borderId="12" xfId="0" applyNumberFormat="1" applyFont="1" applyFill="1" applyBorder="1" applyAlignment="1">
      <alignment horizontal="left"/>
    </xf>
    <xf numFmtId="49" fontId="6" fillId="8" borderId="2" xfId="0" applyNumberFormat="1" applyFont="1" applyFill="1" applyBorder="1" applyAlignment="1">
      <alignment horizontal="center"/>
    </xf>
    <xf numFmtId="49" fontId="6" fillId="9" borderId="2" xfId="0" applyNumberFormat="1" applyFont="1" applyFill="1" applyBorder="1" applyAlignment="1">
      <alignment horizontal="center"/>
    </xf>
    <xf numFmtId="49" fontId="6" fillId="8" borderId="13" xfId="0" applyNumberFormat="1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49" fontId="5" fillId="10" borderId="3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49" fontId="7" fillId="10" borderId="1" xfId="0" applyNumberFormat="1" applyFont="1" applyFill="1" applyBorder="1" applyAlignment="1">
      <alignment horizontal="center"/>
    </xf>
    <xf numFmtId="49" fontId="5" fillId="7" borderId="3" xfId="0" applyNumberFormat="1" applyFont="1" applyFill="1" applyBorder="1" applyAlignment="1">
      <alignment horizontal="left"/>
    </xf>
    <xf numFmtId="0" fontId="8" fillId="11" borderId="14" xfId="1" applyNumberFormat="1" applyAlignment="1"/>
    <xf numFmtId="49" fontId="9" fillId="3" borderId="2" xfId="0" applyNumberFormat="1" applyFont="1" applyFill="1" applyBorder="1" applyAlignment="1"/>
    <xf numFmtId="49" fontId="10" fillId="3" borderId="2" xfId="0" applyNumberFormat="1" applyFont="1" applyFill="1" applyBorder="1" applyAlignment="1">
      <alignment horizontal="left"/>
    </xf>
    <xf numFmtId="49" fontId="10" fillId="3" borderId="2" xfId="0" applyNumberFormat="1" applyFont="1" applyFill="1" applyBorder="1" applyAlignment="1"/>
    <xf numFmtId="0" fontId="9" fillId="3" borderId="2" xfId="0" applyFont="1" applyFill="1" applyBorder="1" applyAlignment="1"/>
    <xf numFmtId="49" fontId="9" fillId="3" borderId="1" xfId="0" applyNumberFormat="1" applyFont="1" applyFill="1" applyBorder="1" applyAlignment="1"/>
    <xf numFmtId="49" fontId="11" fillId="3" borderId="2" xfId="0" applyNumberFormat="1" applyFont="1" applyFill="1" applyBorder="1" applyAlignment="1"/>
    <xf numFmtId="0" fontId="10" fillId="3" borderId="2" xfId="0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left" readingOrder="1"/>
    </xf>
    <xf numFmtId="49" fontId="10" fillId="3" borderId="1" xfId="0" applyNumberFormat="1" applyFont="1" applyFill="1" applyBorder="1" applyAlignment="1">
      <alignment horizontal="left"/>
    </xf>
    <xf numFmtId="49" fontId="13" fillId="3" borderId="1" xfId="0" applyNumberFormat="1" applyFont="1" applyFill="1" applyBorder="1" applyAlignment="1"/>
    <xf numFmtId="49" fontId="14" fillId="3" borderId="3" xfId="0" applyNumberFormat="1" applyFont="1" applyFill="1" applyBorder="1" applyAlignment="1">
      <alignment horizontal="left"/>
    </xf>
    <xf numFmtId="49" fontId="9" fillId="12" borderId="2" xfId="0" applyNumberFormat="1" applyFont="1" applyFill="1" applyBorder="1" applyAlignment="1"/>
    <xf numFmtId="0" fontId="14" fillId="4" borderId="2" xfId="0" applyNumberFormat="1" applyFont="1" applyFill="1" applyBorder="1" applyAlignment="1">
      <alignment horizontal="center"/>
    </xf>
    <xf numFmtId="0" fontId="14" fillId="5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6" fillId="11" borderId="14" xfId="1" applyNumberFormat="1" applyFont="1" applyAlignment="1">
      <alignment horizontal="center"/>
    </xf>
    <xf numFmtId="49" fontId="15" fillId="9" borderId="2" xfId="0" applyNumberFormat="1" applyFont="1" applyFill="1" applyBorder="1" applyAlignment="1">
      <alignment horizontal="center"/>
    </xf>
    <xf numFmtId="0" fontId="16" fillId="11" borderId="14" xfId="1" applyNumberFormat="1" applyFont="1" applyAlignment="1"/>
    <xf numFmtId="0" fontId="14" fillId="2" borderId="1" xfId="0" applyFont="1" applyFill="1" applyBorder="1" applyAlignment="1">
      <alignment horizontal="center"/>
    </xf>
    <xf numFmtId="49" fontId="17" fillId="3" borderId="2" xfId="0" applyNumberFormat="1" applyFont="1" applyFill="1" applyBorder="1" applyAlignment="1"/>
    <xf numFmtId="49" fontId="18" fillId="3" borderId="2" xfId="0" applyNumberFormat="1" applyFont="1" applyFill="1" applyBorder="1" applyAlignment="1"/>
  </cellXfs>
  <cellStyles count="2">
    <cellStyle name="Berekening" xfId="1" builtinId="22"/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5B8B7"/>
      <rgbColor rgb="FF201F1E"/>
      <rgbColor rgb="FFB8CCE4"/>
      <rgbColor rgb="FFD6E3BC"/>
      <rgbColor rgb="FFFABF8F"/>
      <rgbColor rgb="FFFFFFFF"/>
      <rgbColor rgb="FFAAAAAA"/>
      <rgbColor rgb="FF323130"/>
      <rgbColor rgb="FF4F81BD"/>
      <rgbColor rgb="FF9BBB59"/>
      <rgbColor rgb="FFF79646"/>
      <rgbColor rgb="FFC0504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showGridLines="0" tabSelected="1" topLeftCell="B118" workbookViewId="0">
      <selection activeCell="P130" sqref="P130"/>
    </sheetView>
  </sheetViews>
  <sheetFormatPr defaultColWidth="12.5" defaultRowHeight="23.1" customHeight="1"/>
  <cols>
    <col min="1" max="1" width="3" style="1" customWidth="1"/>
    <col min="2" max="2" width="46.375" style="1" customWidth="1"/>
    <col min="3" max="3" width="10.625" style="1" customWidth="1"/>
    <col min="4" max="4" width="9.125" style="1" customWidth="1"/>
    <col min="5" max="5" width="9.5" style="1" customWidth="1"/>
    <col min="6" max="6" width="12.5" style="1" customWidth="1"/>
    <col min="7" max="7" width="8.875" style="1" customWidth="1"/>
    <col min="8" max="9" width="8.375" style="1" customWidth="1"/>
    <col min="10" max="10" width="12.5" style="57" customWidth="1"/>
    <col min="11" max="11" width="12.5" style="1" customWidth="1"/>
    <col min="12" max="12" width="11.625" style="1" customWidth="1"/>
    <col min="13" max="13" width="3.5" style="1" customWidth="1"/>
    <col min="14" max="14" width="9.125" style="1" customWidth="1"/>
    <col min="15" max="15" width="2.375" style="1" customWidth="1"/>
    <col min="16" max="16" width="32.625" style="1" customWidth="1"/>
    <col min="17" max="17" width="39.25" style="1" customWidth="1"/>
    <col min="18" max="23" width="12.625" style="1" customWidth="1"/>
    <col min="24" max="256" width="12.5" style="1" customWidth="1"/>
  </cols>
  <sheetData>
    <row r="1" spans="1:23" ht="25.9" customHeight="1">
      <c r="A1" s="2">
        <v>109</v>
      </c>
      <c r="B1" s="40" t="s">
        <v>4</v>
      </c>
      <c r="C1" s="4">
        <v>4</v>
      </c>
      <c r="D1" s="4">
        <v>3.5</v>
      </c>
      <c r="E1" s="4">
        <v>5.5</v>
      </c>
      <c r="F1" s="5">
        <f>SUM(C1:E1)</f>
        <v>13</v>
      </c>
      <c r="G1" s="4">
        <v>1</v>
      </c>
      <c r="H1" s="4">
        <v>2.5</v>
      </c>
      <c r="I1" s="4">
        <v>6</v>
      </c>
      <c r="J1" s="55">
        <f>SUM(F1:I1)</f>
        <v>22.5</v>
      </c>
      <c r="K1" s="4">
        <v>1</v>
      </c>
      <c r="L1" s="4"/>
      <c r="M1" s="7"/>
      <c r="N1" s="8">
        <v>23.5</v>
      </c>
      <c r="O1" s="9"/>
      <c r="P1" s="2">
        <v>131</v>
      </c>
      <c r="Q1" s="10" t="str">
        <f t="shared" ref="Q1:Q10" si="0">B1</f>
        <v>Quiz ut net nog</v>
      </c>
      <c r="R1" s="11"/>
      <c r="S1" s="12"/>
      <c r="T1" s="12"/>
      <c r="U1" s="12"/>
      <c r="V1" s="12"/>
      <c r="W1" s="13"/>
    </row>
    <row r="2" spans="1:23" ht="25.9" customHeight="1">
      <c r="A2" s="2">
        <v>118</v>
      </c>
      <c r="B2" s="40" t="s">
        <v>12</v>
      </c>
      <c r="C2" s="6">
        <v>2</v>
      </c>
      <c r="D2" s="6">
        <v>5.5</v>
      </c>
      <c r="E2" s="6">
        <v>6</v>
      </c>
      <c r="F2" s="5">
        <f>SUM(C2:E2)</f>
        <v>13.5</v>
      </c>
      <c r="G2" s="4">
        <v>1</v>
      </c>
      <c r="H2" s="4">
        <v>3.5</v>
      </c>
      <c r="I2" s="4">
        <v>7</v>
      </c>
      <c r="J2" s="55">
        <f>SUM(F2:I2)</f>
        <v>25</v>
      </c>
      <c r="K2" s="6">
        <v>1</v>
      </c>
      <c r="L2" s="4"/>
      <c r="M2" s="7"/>
      <c r="N2" s="8">
        <f t="shared" ref="N2:N33" si="1">SUM(J2:M2)</f>
        <v>26</v>
      </c>
      <c r="O2" s="9"/>
      <c r="P2" s="2">
        <v>130</v>
      </c>
      <c r="Q2" s="10" t="str">
        <f t="shared" si="0"/>
        <v>Meeuwen</v>
      </c>
      <c r="R2" s="11"/>
      <c r="S2" s="12"/>
      <c r="T2" s="12"/>
      <c r="U2" s="12"/>
      <c r="V2" s="12"/>
      <c r="W2" s="13"/>
    </row>
    <row r="3" spans="1:23" ht="25.9" customHeight="1">
      <c r="A3" s="2">
        <v>77</v>
      </c>
      <c r="B3" s="40" t="s">
        <v>33</v>
      </c>
      <c r="C3" s="6">
        <v>5</v>
      </c>
      <c r="D3" s="6">
        <v>6</v>
      </c>
      <c r="E3" s="6">
        <v>4</v>
      </c>
      <c r="F3" s="5">
        <f>SUM(C3:E3)</f>
        <v>15</v>
      </c>
      <c r="G3" s="4">
        <v>1</v>
      </c>
      <c r="H3" s="4">
        <v>3.5</v>
      </c>
      <c r="I3" s="4">
        <v>6</v>
      </c>
      <c r="J3" s="55">
        <f>SUM(F3:I3)</f>
        <v>25.5</v>
      </c>
      <c r="K3" s="6">
        <v>1</v>
      </c>
      <c r="L3" s="4"/>
      <c r="M3" s="7"/>
      <c r="N3" s="8">
        <f t="shared" si="1"/>
        <v>26.5</v>
      </c>
      <c r="O3" s="9"/>
      <c r="P3" s="2">
        <v>129</v>
      </c>
      <c r="Q3" s="10" t="str">
        <f t="shared" si="0"/>
        <v>Rondje van de zaak</v>
      </c>
      <c r="R3" s="11"/>
      <c r="S3" s="12"/>
      <c r="T3" s="12"/>
      <c r="U3" s="12"/>
      <c r="V3" s="12"/>
      <c r="W3" s="13"/>
    </row>
    <row r="4" spans="1:23" ht="25.9" customHeight="1">
      <c r="A4" s="2">
        <v>90</v>
      </c>
      <c r="B4" s="40" t="s">
        <v>132</v>
      </c>
      <c r="C4" s="6">
        <v>5</v>
      </c>
      <c r="D4" s="6">
        <v>3.5</v>
      </c>
      <c r="E4" s="6">
        <v>4</v>
      </c>
      <c r="F4" s="5">
        <f>SUM(C4:E4)</f>
        <v>12.5</v>
      </c>
      <c r="G4" s="4">
        <v>3</v>
      </c>
      <c r="H4" s="4">
        <v>4</v>
      </c>
      <c r="I4" s="4">
        <v>7</v>
      </c>
      <c r="J4" s="55">
        <f>SUM(F4:I4)</f>
        <v>26.5</v>
      </c>
      <c r="K4" s="6">
        <v>1</v>
      </c>
      <c r="L4" s="4"/>
      <c r="M4" s="7"/>
      <c r="N4" s="8">
        <f t="shared" si="1"/>
        <v>27.5</v>
      </c>
      <c r="O4" s="9"/>
      <c r="P4" s="14">
        <v>128</v>
      </c>
      <c r="Q4" s="10" t="str">
        <f t="shared" si="0"/>
        <v>Ponyclub het Wijntje</v>
      </c>
      <c r="R4" s="11"/>
      <c r="S4" s="12"/>
      <c r="T4" s="12"/>
      <c r="U4" s="12"/>
      <c r="V4" s="12"/>
      <c r="W4" s="13"/>
    </row>
    <row r="5" spans="1:23" ht="25.9" customHeight="1">
      <c r="A5" s="2">
        <v>58</v>
      </c>
      <c r="B5" s="40" t="s">
        <v>25</v>
      </c>
      <c r="C5" s="6">
        <v>7</v>
      </c>
      <c r="D5" s="6">
        <v>6</v>
      </c>
      <c r="E5" s="6">
        <v>4.5</v>
      </c>
      <c r="F5" s="5">
        <f>SUM(C5:E5)</f>
        <v>17.5</v>
      </c>
      <c r="G5" s="4">
        <v>2</v>
      </c>
      <c r="H5" s="4">
        <v>3</v>
      </c>
      <c r="I5" s="4">
        <v>5</v>
      </c>
      <c r="J5" s="55">
        <f>SUM(F5:I5)</f>
        <v>27.5</v>
      </c>
      <c r="K5" s="6">
        <v>1</v>
      </c>
      <c r="L5" s="4"/>
      <c r="M5" s="7"/>
      <c r="N5" s="8">
        <f t="shared" si="1"/>
        <v>28.5</v>
      </c>
      <c r="O5" s="9"/>
      <c r="P5" s="14">
        <v>126</v>
      </c>
      <c r="Q5" s="10" t="str">
        <f t="shared" si="0"/>
        <v>Zwartrooiekastplakpep</v>
      </c>
      <c r="R5" s="11"/>
      <c r="S5" s="12"/>
      <c r="T5" s="12"/>
      <c r="U5" s="12"/>
      <c r="V5" s="12"/>
      <c r="W5" s="13"/>
    </row>
    <row r="6" spans="1:23" ht="25.9" customHeight="1">
      <c r="A6" s="2">
        <v>113</v>
      </c>
      <c r="B6" s="40" t="s">
        <v>26</v>
      </c>
      <c r="C6" s="6">
        <v>8</v>
      </c>
      <c r="D6" s="6">
        <v>5</v>
      </c>
      <c r="E6" s="6">
        <v>4.5</v>
      </c>
      <c r="F6" s="5">
        <f>SUM(C6:E6)</f>
        <v>17.5</v>
      </c>
      <c r="G6" s="4">
        <v>1</v>
      </c>
      <c r="H6" s="4">
        <v>4</v>
      </c>
      <c r="I6" s="4">
        <v>5</v>
      </c>
      <c r="J6" s="55">
        <f>SUM(F6:I6)</f>
        <v>27.5</v>
      </c>
      <c r="K6" s="6">
        <v>1</v>
      </c>
      <c r="L6" s="4"/>
      <c r="M6" s="7"/>
      <c r="N6" s="8">
        <f t="shared" si="1"/>
        <v>28.5</v>
      </c>
      <c r="O6" s="9"/>
      <c r="P6" s="14">
        <v>126</v>
      </c>
      <c r="Q6" s="10" t="str">
        <f t="shared" si="0"/>
        <v>Vaaz'n</v>
      </c>
      <c r="R6" s="11"/>
      <c r="S6" s="12"/>
      <c r="T6" s="12"/>
      <c r="U6" s="12"/>
      <c r="V6" s="12"/>
      <c r="W6" s="13"/>
    </row>
    <row r="7" spans="1:23" ht="25.9" customHeight="1">
      <c r="A7" s="2">
        <v>61</v>
      </c>
      <c r="B7" s="40" t="s">
        <v>133</v>
      </c>
      <c r="C7" s="6">
        <v>4</v>
      </c>
      <c r="D7" s="4">
        <v>5.5</v>
      </c>
      <c r="E7" s="4">
        <v>6</v>
      </c>
      <c r="F7" s="5">
        <f>SUM(C7:E7)</f>
        <v>15.5</v>
      </c>
      <c r="G7" s="4">
        <v>1</v>
      </c>
      <c r="H7" s="4">
        <v>4.5</v>
      </c>
      <c r="I7" s="4">
        <v>7</v>
      </c>
      <c r="J7" s="55">
        <f>SUM(F7:I7)</f>
        <v>28</v>
      </c>
      <c r="K7" s="6">
        <v>1</v>
      </c>
      <c r="L7" s="4"/>
      <c r="M7" s="7"/>
      <c r="N7" s="8">
        <f t="shared" si="1"/>
        <v>29</v>
      </c>
      <c r="O7" s="9"/>
      <c r="P7" s="14">
        <v>124</v>
      </c>
      <c r="Q7" s="15" t="str">
        <f t="shared" si="0"/>
        <v>B.N.</v>
      </c>
      <c r="R7" s="11"/>
      <c r="S7" s="12"/>
      <c r="T7" s="12"/>
      <c r="U7" s="12"/>
      <c r="V7" s="12"/>
      <c r="W7" s="13"/>
    </row>
    <row r="8" spans="1:23" ht="25.9" customHeight="1">
      <c r="A8" s="2">
        <v>117</v>
      </c>
      <c r="B8" s="40" t="s">
        <v>141</v>
      </c>
      <c r="C8" s="6">
        <v>6</v>
      </c>
      <c r="D8" s="4">
        <v>4.5</v>
      </c>
      <c r="E8" s="4">
        <v>6</v>
      </c>
      <c r="F8" s="5">
        <f>SUM(C8:E8)</f>
        <v>16.5</v>
      </c>
      <c r="G8" s="4">
        <v>2</v>
      </c>
      <c r="H8" s="4">
        <v>4.5</v>
      </c>
      <c r="I8" s="4">
        <v>5</v>
      </c>
      <c r="J8" s="55">
        <f>SUM(F8:I8)</f>
        <v>28</v>
      </c>
      <c r="K8" s="6">
        <v>1</v>
      </c>
      <c r="L8" s="4"/>
      <c r="M8" s="7"/>
      <c r="N8" s="8">
        <f t="shared" si="1"/>
        <v>29</v>
      </c>
      <c r="O8" s="9"/>
      <c r="P8" s="14">
        <v>124</v>
      </c>
      <c r="Q8" s="10" t="str">
        <f t="shared" si="0"/>
        <v>Team de meeuw</v>
      </c>
      <c r="R8" s="11"/>
      <c r="S8" s="12"/>
      <c r="T8" s="12"/>
      <c r="U8" s="12"/>
      <c r="V8" s="12"/>
      <c r="W8" s="13"/>
    </row>
    <row r="9" spans="1:23" ht="25.9" customHeight="1">
      <c r="A9" s="2">
        <v>48</v>
      </c>
      <c r="B9" s="40" t="s">
        <v>17</v>
      </c>
      <c r="C9" s="6">
        <v>7</v>
      </c>
      <c r="D9" s="4">
        <v>4</v>
      </c>
      <c r="E9" s="4">
        <v>5</v>
      </c>
      <c r="F9" s="5">
        <f>SUM(C9:E9)</f>
        <v>16</v>
      </c>
      <c r="G9" s="4">
        <v>1</v>
      </c>
      <c r="H9" s="4">
        <v>4.5</v>
      </c>
      <c r="I9" s="4">
        <v>8</v>
      </c>
      <c r="J9" s="55">
        <f>SUM(F9:I9)</f>
        <v>29.5</v>
      </c>
      <c r="K9" s="6">
        <v>1</v>
      </c>
      <c r="L9" s="4"/>
      <c r="M9" s="7"/>
      <c r="N9" s="8">
        <f t="shared" si="1"/>
        <v>30.5</v>
      </c>
      <c r="O9" s="9"/>
      <c r="P9" s="14">
        <v>123</v>
      </c>
      <c r="Q9" s="15" t="str">
        <f t="shared" si="0"/>
        <v>Huts</v>
      </c>
      <c r="R9" s="11"/>
      <c r="S9" s="12"/>
      <c r="T9" s="12"/>
      <c r="U9" s="12"/>
      <c r="V9" s="12"/>
      <c r="W9" s="13"/>
    </row>
    <row r="10" spans="1:23" ht="25.9" customHeight="1">
      <c r="A10" s="2">
        <v>45</v>
      </c>
      <c r="B10" s="40" t="s">
        <v>13</v>
      </c>
      <c r="C10" s="6">
        <v>4</v>
      </c>
      <c r="D10" s="6">
        <v>3</v>
      </c>
      <c r="E10" s="6">
        <v>4.5</v>
      </c>
      <c r="F10" s="5">
        <f>SUM(C10:E10)</f>
        <v>11.5</v>
      </c>
      <c r="G10" s="4">
        <v>4</v>
      </c>
      <c r="H10" s="4">
        <v>5.5</v>
      </c>
      <c r="I10" s="4">
        <v>9</v>
      </c>
      <c r="J10" s="55">
        <f>SUM(F10:I10)</f>
        <v>30</v>
      </c>
      <c r="K10" s="6">
        <v>1</v>
      </c>
      <c r="L10" s="4"/>
      <c r="M10" s="7"/>
      <c r="N10" s="8">
        <f t="shared" si="1"/>
        <v>31</v>
      </c>
      <c r="O10" s="9"/>
      <c r="P10" s="14">
        <v>122</v>
      </c>
      <c r="Q10" s="10" t="str">
        <f t="shared" si="0"/>
        <v>De Dikke van Dale 2</v>
      </c>
      <c r="R10" s="11"/>
      <c r="S10" s="12"/>
      <c r="T10" s="12"/>
      <c r="U10" s="12"/>
      <c r="V10" s="12"/>
      <c r="W10" s="13"/>
    </row>
    <row r="11" spans="1:23" ht="25.9" customHeight="1">
      <c r="A11" s="2">
        <v>115</v>
      </c>
      <c r="B11" s="40" t="s">
        <v>6</v>
      </c>
      <c r="C11" s="6">
        <v>0</v>
      </c>
      <c r="D11" s="6">
        <v>3</v>
      </c>
      <c r="E11" s="6">
        <v>5.5</v>
      </c>
      <c r="F11" s="5">
        <f>SUM(C11:E11)</f>
        <v>8.5</v>
      </c>
      <c r="G11" s="4">
        <v>4</v>
      </c>
      <c r="H11" s="4">
        <v>9</v>
      </c>
      <c r="I11" s="4">
        <v>9</v>
      </c>
      <c r="J11" s="55">
        <f>SUM(F11:I11)</f>
        <v>30.5</v>
      </c>
      <c r="K11" s="4">
        <v>1</v>
      </c>
      <c r="L11" s="4"/>
      <c r="M11" s="7"/>
      <c r="N11" s="8">
        <f t="shared" si="1"/>
        <v>31.5</v>
      </c>
      <c r="O11" s="9"/>
      <c r="P11" s="2">
        <v>121</v>
      </c>
      <c r="Q11" s="10" t="s">
        <v>6</v>
      </c>
      <c r="R11" s="11"/>
      <c r="S11" s="12"/>
      <c r="T11" s="12"/>
      <c r="U11" s="12"/>
      <c r="V11" s="12"/>
      <c r="W11" s="13"/>
    </row>
    <row r="12" spans="1:23" ht="25.9" customHeight="1">
      <c r="A12" s="2">
        <v>103</v>
      </c>
      <c r="B12" s="40" t="s">
        <v>14</v>
      </c>
      <c r="C12" s="6">
        <v>6</v>
      </c>
      <c r="D12" s="6">
        <v>5.5</v>
      </c>
      <c r="E12" s="6">
        <v>5.5</v>
      </c>
      <c r="F12" s="5">
        <f>SUM(C12:E12)</f>
        <v>17</v>
      </c>
      <c r="G12" s="4">
        <v>3</v>
      </c>
      <c r="H12" s="4">
        <v>5</v>
      </c>
      <c r="I12" s="4">
        <v>6</v>
      </c>
      <c r="J12" s="55">
        <f>SUM(F12:I12)</f>
        <v>31</v>
      </c>
      <c r="K12" s="6">
        <v>1</v>
      </c>
      <c r="L12" s="4"/>
      <c r="M12" s="7"/>
      <c r="N12" s="8">
        <f t="shared" si="1"/>
        <v>32</v>
      </c>
      <c r="O12" s="9"/>
      <c r="P12" s="2">
        <v>119</v>
      </c>
      <c r="Q12" s="10" t="str">
        <f t="shared" ref="Q12:Q26" si="2">B12</f>
        <v>Millennium</v>
      </c>
      <c r="R12" s="11"/>
      <c r="S12" s="12"/>
      <c r="T12" s="12"/>
      <c r="U12" s="12"/>
      <c r="V12" s="12"/>
      <c r="W12" s="13"/>
    </row>
    <row r="13" spans="1:23" ht="25.9" customHeight="1">
      <c r="A13" s="2">
        <v>43</v>
      </c>
      <c r="B13" s="40" t="s">
        <v>29</v>
      </c>
      <c r="C13" s="6">
        <v>7</v>
      </c>
      <c r="D13" s="6">
        <v>7</v>
      </c>
      <c r="E13" s="6">
        <v>4.5</v>
      </c>
      <c r="F13" s="5">
        <f>SUM(C13:E13)</f>
        <v>18.5</v>
      </c>
      <c r="G13" s="4">
        <v>3.5</v>
      </c>
      <c r="H13" s="4">
        <v>4</v>
      </c>
      <c r="I13" s="4">
        <v>5</v>
      </c>
      <c r="J13" s="55">
        <f>SUM(F13:I13)</f>
        <v>31</v>
      </c>
      <c r="K13" s="6">
        <v>1</v>
      </c>
      <c r="L13" s="4"/>
      <c r="M13" s="7"/>
      <c r="N13" s="8">
        <f t="shared" si="1"/>
        <v>32</v>
      </c>
      <c r="O13" s="9"/>
      <c r="P13" s="14">
        <v>119</v>
      </c>
      <c r="Q13" s="10" t="str">
        <f t="shared" si="2"/>
        <v>Minder glibberige slippers</v>
      </c>
      <c r="R13" s="11"/>
      <c r="S13" s="12"/>
      <c r="T13" s="12"/>
      <c r="U13" s="12"/>
      <c r="V13" s="12"/>
      <c r="W13" s="13"/>
    </row>
    <row r="14" spans="1:23" ht="25.9" customHeight="1">
      <c r="A14" s="2">
        <v>32</v>
      </c>
      <c r="B14" s="40" t="s">
        <v>11</v>
      </c>
      <c r="C14" s="6">
        <v>3</v>
      </c>
      <c r="D14" s="6">
        <v>5.5</v>
      </c>
      <c r="E14" s="6">
        <v>4.5</v>
      </c>
      <c r="F14" s="5">
        <f>SUM(C14:E14)</f>
        <v>13</v>
      </c>
      <c r="G14" s="4">
        <v>4</v>
      </c>
      <c r="H14" s="4">
        <v>8</v>
      </c>
      <c r="I14" s="4">
        <v>7</v>
      </c>
      <c r="J14" s="55">
        <f>SUM(F14:I14)</f>
        <v>32</v>
      </c>
      <c r="K14" s="6">
        <v>1</v>
      </c>
      <c r="L14" s="4"/>
      <c r="M14" s="7"/>
      <c r="N14" s="8">
        <f t="shared" si="1"/>
        <v>33</v>
      </c>
      <c r="O14" s="9"/>
      <c r="P14" s="2">
        <v>118</v>
      </c>
      <c r="Q14" s="10" t="str">
        <f t="shared" si="2"/>
        <v>Team Zero</v>
      </c>
      <c r="R14" s="11"/>
      <c r="S14" s="12"/>
      <c r="T14" s="12"/>
      <c r="U14" s="12"/>
      <c r="V14" s="12"/>
      <c r="W14" s="13"/>
    </row>
    <row r="15" spans="1:23" ht="25.9" customHeight="1">
      <c r="A15" s="2">
        <v>91</v>
      </c>
      <c r="B15" s="40" t="s">
        <v>9</v>
      </c>
      <c r="C15" s="6">
        <v>4</v>
      </c>
      <c r="D15" s="6">
        <v>4</v>
      </c>
      <c r="E15" s="6">
        <v>6</v>
      </c>
      <c r="F15" s="5">
        <f>SUM(C15:E15)</f>
        <v>14</v>
      </c>
      <c r="G15" s="4">
        <v>6</v>
      </c>
      <c r="H15" s="4">
        <v>5</v>
      </c>
      <c r="I15" s="4">
        <v>8</v>
      </c>
      <c r="J15" s="55">
        <f>SUM(F15:I15)</f>
        <v>33</v>
      </c>
      <c r="K15" s="6">
        <v>1</v>
      </c>
      <c r="L15" s="4"/>
      <c r="M15" s="7"/>
      <c r="N15" s="8">
        <f t="shared" si="1"/>
        <v>34</v>
      </c>
      <c r="O15" s="9"/>
      <c r="P15" s="2">
        <v>115</v>
      </c>
      <c r="Q15" s="10" t="str">
        <f t="shared" si="2"/>
        <v>Friends 2.0</v>
      </c>
      <c r="R15" s="11"/>
      <c r="S15" s="12"/>
      <c r="T15" s="12"/>
      <c r="U15" s="12"/>
      <c r="V15" s="12"/>
      <c r="W15" s="13"/>
    </row>
    <row r="16" spans="1:23" ht="25.9" customHeight="1">
      <c r="A16" s="2">
        <v>66</v>
      </c>
      <c r="B16" s="40" t="s">
        <v>32</v>
      </c>
      <c r="C16" s="6">
        <v>6</v>
      </c>
      <c r="D16" s="6">
        <v>6</v>
      </c>
      <c r="E16" s="6">
        <v>7</v>
      </c>
      <c r="F16" s="5">
        <f>SUM(C16:E16)</f>
        <v>19</v>
      </c>
      <c r="G16" s="4">
        <v>6</v>
      </c>
      <c r="H16" s="4">
        <v>4</v>
      </c>
      <c r="I16" s="4">
        <v>4</v>
      </c>
      <c r="J16" s="55">
        <f>SUM(F16:I16)</f>
        <v>33</v>
      </c>
      <c r="K16" s="6">
        <v>1</v>
      </c>
      <c r="L16" s="4"/>
      <c r="M16" s="7"/>
      <c r="N16" s="8">
        <f t="shared" si="1"/>
        <v>34</v>
      </c>
      <c r="O16" s="9"/>
      <c r="P16" s="2">
        <v>115</v>
      </c>
      <c r="Q16" s="10" t="str">
        <f t="shared" si="2"/>
        <v>Lappies!</v>
      </c>
      <c r="R16" s="11"/>
      <c r="S16" s="12"/>
      <c r="T16" s="12"/>
      <c r="U16" s="12"/>
      <c r="V16" s="12"/>
      <c r="W16" s="13"/>
    </row>
    <row r="17" spans="1:23" ht="25.9" customHeight="1">
      <c r="A17" s="2">
        <v>42</v>
      </c>
      <c r="B17" s="40" t="s">
        <v>36</v>
      </c>
      <c r="C17" s="6">
        <v>8</v>
      </c>
      <c r="D17" s="4">
        <v>6.5</v>
      </c>
      <c r="E17" s="4">
        <v>5</v>
      </c>
      <c r="F17" s="5">
        <f>SUM(C17:E17)</f>
        <v>19.5</v>
      </c>
      <c r="G17" s="4">
        <v>3</v>
      </c>
      <c r="H17" s="4">
        <v>4.5</v>
      </c>
      <c r="I17" s="4">
        <v>6</v>
      </c>
      <c r="J17" s="55">
        <f>SUM(F17:I17)</f>
        <v>33</v>
      </c>
      <c r="K17" s="6">
        <v>1</v>
      </c>
      <c r="L17" s="4"/>
      <c r="M17" s="7"/>
      <c r="N17" s="8">
        <f t="shared" si="1"/>
        <v>34</v>
      </c>
      <c r="O17" s="9"/>
      <c r="P17" s="14">
        <v>115</v>
      </c>
      <c r="Q17" s="10" t="str">
        <f t="shared" si="2"/>
        <v>Glibberige slippers</v>
      </c>
      <c r="R17" s="11"/>
      <c r="S17" s="12"/>
      <c r="T17" s="12"/>
      <c r="U17" s="12"/>
      <c r="V17" s="12"/>
      <c r="W17" s="13"/>
    </row>
    <row r="18" spans="1:23" ht="25.9" customHeight="1">
      <c r="A18" s="2" t="s">
        <v>130</v>
      </c>
      <c r="B18" s="40" t="s">
        <v>18</v>
      </c>
      <c r="C18" s="6">
        <v>6</v>
      </c>
      <c r="D18" s="4">
        <v>3</v>
      </c>
      <c r="E18" s="4">
        <v>7.5</v>
      </c>
      <c r="F18" s="5">
        <f>SUM(C18:E18)</f>
        <v>16.5</v>
      </c>
      <c r="G18" s="4">
        <v>4</v>
      </c>
      <c r="H18" s="4">
        <v>7</v>
      </c>
      <c r="I18" s="4">
        <v>7</v>
      </c>
      <c r="J18" s="55">
        <f>SUM(F18:I18)</f>
        <v>34.5</v>
      </c>
      <c r="K18" s="6">
        <v>1</v>
      </c>
      <c r="L18" s="4"/>
      <c r="M18" s="7"/>
      <c r="N18" s="8">
        <f t="shared" si="1"/>
        <v>35.5</v>
      </c>
      <c r="O18" s="9"/>
      <c r="P18" s="2">
        <v>112</v>
      </c>
      <c r="Q18" s="10" t="str">
        <f t="shared" si="2"/>
        <v>Free the horses</v>
      </c>
      <c r="R18" s="11"/>
      <c r="S18" s="12"/>
      <c r="T18" s="12"/>
      <c r="U18" s="12"/>
      <c r="V18" s="12"/>
      <c r="W18" s="13"/>
    </row>
    <row r="19" spans="1:23" ht="25.9" customHeight="1">
      <c r="A19" s="2">
        <v>122</v>
      </c>
      <c r="B19" s="41" t="s">
        <v>22</v>
      </c>
      <c r="C19" s="6">
        <v>5</v>
      </c>
      <c r="D19" s="6">
        <v>5</v>
      </c>
      <c r="E19" s="6">
        <v>6.5</v>
      </c>
      <c r="F19" s="5">
        <f>SUM(C19:E19)</f>
        <v>16.5</v>
      </c>
      <c r="G19" s="4">
        <v>6</v>
      </c>
      <c r="H19" s="4">
        <v>4</v>
      </c>
      <c r="I19" s="4">
        <v>8</v>
      </c>
      <c r="J19" s="55">
        <f>SUM(F19:I19)</f>
        <v>34.5</v>
      </c>
      <c r="K19" s="6">
        <v>1</v>
      </c>
      <c r="L19" s="4"/>
      <c r="M19" s="7"/>
      <c r="N19" s="8">
        <f t="shared" si="1"/>
        <v>35.5</v>
      </c>
      <c r="O19" s="9"/>
      <c r="P19" s="2">
        <v>112</v>
      </c>
      <c r="Q19" s="10" t="str">
        <f t="shared" si="2"/>
        <v>Stroekdoekers</v>
      </c>
      <c r="R19" s="11"/>
      <c r="S19" s="12"/>
      <c r="T19" s="12"/>
      <c r="U19" s="12"/>
      <c r="V19" s="12"/>
      <c r="W19" s="13"/>
    </row>
    <row r="20" spans="1:23" ht="25.9" customHeight="1">
      <c r="A20" s="2">
        <v>69</v>
      </c>
      <c r="B20" s="40" t="s">
        <v>37</v>
      </c>
      <c r="C20" s="6">
        <v>7</v>
      </c>
      <c r="D20" s="4">
        <v>7</v>
      </c>
      <c r="E20" s="4">
        <v>5.5</v>
      </c>
      <c r="F20" s="5">
        <f>SUM(C20:E20)</f>
        <v>19.5</v>
      </c>
      <c r="G20" s="4">
        <v>3</v>
      </c>
      <c r="H20" s="4">
        <v>5</v>
      </c>
      <c r="I20" s="4">
        <v>7</v>
      </c>
      <c r="J20" s="55">
        <f>SUM(F20:I20)</f>
        <v>34.5</v>
      </c>
      <c r="K20" s="6">
        <v>1</v>
      </c>
      <c r="L20" s="4"/>
      <c r="M20" s="7"/>
      <c r="N20" s="8">
        <f t="shared" si="1"/>
        <v>35.5</v>
      </c>
      <c r="O20" s="9"/>
      <c r="P20" s="14">
        <v>112</v>
      </c>
      <c r="Q20" s="10" t="str">
        <f t="shared" si="2"/>
        <v>Pheune en co</v>
      </c>
      <c r="R20" s="11"/>
      <c r="S20" s="12"/>
      <c r="T20" s="12"/>
      <c r="U20" s="12"/>
      <c r="V20" s="12"/>
      <c r="W20" s="13"/>
    </row>
    <row r="21" spans="1:23" ht="25.9" customHeight="1">
      <c r="A21" s="2">
        <v>14</v>
      </c>
      <c r="B21" s="40" t="s">
        <v>7</v>
      </c>
      <c r="C21" s="6">
        <v>4</v>
      </c>
      <c r="D21" s="6">
        <v>4</v>
      </c>
      <c r="E21" s="6">
        <v>6.5</v>
      </c>
      <c r="F21" s="5">
        <f>SUM(C21:E21)</f>
        <v>14.5</v>
      </c>
      <c r="G21" s="4">
        <v>7</v>
      </c>
      <c r="H21" s="4">
        <v>5.5</v>
      </c>
      <c r="I21" s="4">
        <v>8</v>
      </c>
      <c r="J21" s="55">
        <f>SUM(F21:I21)</f>
        <v>35</v>
      </c>
      <c r="K21" s="6">
        <v>1</v>
      </c>
      <c r="L21" s="4"/>
      <c r="M21" s="7"/>
      <c r="N21" s="8">
        <f t="shared" si="1"/>
        <v>36</v>
      </c>
      <c r="O21" s="9"/>
      <c r="P21" s="14">
        <v>110</v>
      </c>
      <c r="Q21" s="10" t="str">
        <f t="shared" si="2"/>
        <v>GJ van de WP</v>
      </c>
      <c r="R21" s="11"/>
      <c r="S21" s="12"/>
      <c r="T21" s="12"/>
      <c r="U21" s="12"/>
      <c r="V21" s="12"/>
      <c r="W21" s="13"/>
    </row>
    <row r="22" spans="1:23" ht="25.9" customHeight="1">
      <c r="A22" s="2" t="s">
        <v>130</v>
      </c>
      <c r="B22" s="40" t="s">
        <v>19</v>
      </c>
      <c r="C22" s="6">
        <v>7</v>
      </c>
      <c r="D22" s="4">
        <v>6.5</v>
      </c>
      <c r="E22" s="4">
        <v>3.5</v>
      </c>
      <c r="F22" s="5">
        <f>SUM(C22:E22)</f>
        <v>17</v>
      </c>
      <c r="G22" s="4">
        <v>3</v>
      </c>
      <c r="H22" s="4">
        <v>7</v>
      </c>
      <c r="I22" s="4">
        <v>8</v>
      </c>
      <c r="J22" s="55">
        <f>SUM(F22:I22)</f>
        <v>35</v>
      </c>
      <c r="K22" s="6">
        <v>1</v>
      </c>
      <c r="L22" s="4"/>
      <c r="M22" s="7"/>
      <c r="N22" s="8">
        <f t="shared" si="1"/>
        <v>36</v>
      </c>
      <c r="O22" s="9"/>
      <c r="P22" s="2">
        <v>110</v>
      </c>
      <c r="Q22" s="10" t="str">
        <f t="shared" si="2"/>
        <v>Bruine Beer</v>
      </c>
      <c r="R22" s="11"/>
      <c r="S22" s="12"/>
      <c r="T22" s="12"/>
      <c r="U22" s="12"/>
      <c r="V22" s="12"/>
      <c r="W22" s="13"/>
    </row>
    <row r="23" spans="1:23" ht="25.9" customHeight="1">
      <c r="A23" s="2">
        <v>123</v>
      </c>
      <c r="B23" s="41" t="s">
        <v>24</v>
      </c>
      <c r="C23" s="6">
        <v>6</v>
      </c>
      <c r="D23" s="6">
        <v>7</v>
      </c>
      <c r="E23" s="6">
        <v>6</v>
      </c>
      <c r="F23" s="5">
        <f>SUM(C23:E23)</f>
        <v>19</v>
      </c>
      <c r="G23" s="4">
        <v>6</v>
      </c>
      <c r="H23" s="4">
        <v>5.5</v>
      </c>
      <c r="I23" s="4">
        <v>5</v>
      </c>
      <c r="J23" s="55">
        <f>SUM(F23:I23)</f>
        <v>35.5</v>
      </c>
      <c r="K23" s="6">
        <v>1</v>
      </c>
      <c r="L23" s="4"/>
      <c r="M23" s="7"/>
      <c r="N23" s="8">
        <f t="shared" si="1"/>
        <v>36.5</v>
      </c>
      <c r="O23" s="9"/>
      <c r="P23" s="14">
        <v>107</v>
      </c>
      <c r="Q23" s="10" t="str">
        <f t="shared" si="2"/>
        <v>Adje voor de Sfeer</v>
      </c>
      <c r="R23" s="11"/>
      <c r="S23" s="12"/>
      <c r="T23" s="12"/>
      <c r="U23" s="12"/>
      <c r="V23" s="12"/>
      <c r="W23" s="13"/>
    </row>
    <row r="24" spans="1:23" ht="25.9" customHeight="1">
      <c r="A24" s="2">
        <v>104</v>
      </c>
      <c r="B24" s="40" t="s">
        <v>27</v>
      </c>
      <c r="C24" s="6">
        <v>5</v>
      </c>
      <c r="D24" s="6">
        <v>7</v>
      </c>
      <c r="E24" s="6">
        <v>6</v>
      </c>
      <c r="F24" s="5">
        <f>SUM(C24:E24)</f>
        <v>18</v>
      </c>
      <c r="G24" s="4">
        <v>7</v>
      </c>
      <c r="H24" s="4">
        <v>6.5</v>
      </c>
      <c r="I24" s="4">
        <v>4</v>
      </c>
      <c r="J24" s="55">
        <f>SUM(F24:I24)</f>
        <v>35.5</v>
      </c>
      <c r="K24" s="6">
        <v>1</v>
      </c>
      <c r="L24" s="4"/>
      <c r="M24" s="7"/>
      <c r="N24" s="8">
        <f t="shared" si="1"/>
        <v>36.5</v>
      </c>
      <c r="O24" s="9"/>
      <c r="P24" s="2">
        <v>107</v>
      </c>
      <c r="Q24" s="10" t="str">
        <f t="shared" si="2"/>
        <v>The Bear</v>
      </c>
      <c r="R24" s="11"/>
      <c r="S24" s="12"/>
      <c r="T24" s="12"/>
      <c r="U24" s="12"/>
      <c r="V24" s="12"/>
      <c r="W24" s="13"/>
    </row>
    <row r="25" spans="1:23" ht="25.9" customHeight="1">
      <c r="A25" s="2">
        <v>127</v>
      </c>
      <c r="B25" s="41" t="s">
        <v>34</v>
      </c>
      <c r="C25" s="6">
        <v>7</v>
      </c>
      <c r="D25" s="6">
        <v>7</v>
      </c>
      <c r="E25" s="6">
        <v>5</v>
      </c>
      <c r="F25" s="5">
        <f>SUM(C25:E25)</f>
        <v>19</v>
      </c>
      <c r="G25" s="4">
        <v>5</v>
      </c>
      <c r="H25" s="4">
        <v>6.5</v>
      </c>
      <c r="I25" s="4">
        <v>5</v>
      </c>
      <c r="J25" s="55">
        <f>SUM(F25:I25)</f>
        <v>35.5</v>
      </c>
      <c r="K25" s="6">
        <v>1</v>
      </c>
      <c r="L25" s="4"/>
      <c r="M25" s="7"/>
      <c r="N25" s="8">
        <f t="shared" si="1"/>
        <v>36.5</v>
      </c>
      <c r="O25" s="9"/>
      <c r="P25" s="2">
        <v>107</v>
      </c>
      <c r="Q25" s="10" t="str">
        <f t="shared" si="2"/>
        <v>Pheune en co 2</v>
      </c>
      <c r="R25" s="11"/>
      <c r="S25" s="12"/>
      <c r="T25" s="12"/>
      <c r="U25" s="12"/>
      <c r="V25" s="12"/>
      <c r="W25" s="13"/>
    </row>
    <row r="26" spans="1:23" ht="20.25" customHeight="1">
      <c r="A26" s="2">
        <v>17</v>
      </c>
      <c r="B26" s="40" t="s">
        <v>51</v>
      </c>
      <c r="C26" s="6">
        <v>6</v>
      </c>
      <c r="D26" s="6">
        <v>7.5</v>
      </c>
      <c r="E26" s="6">
        <v>8</v>
      </c>
      <c r="F26" s="5">
        <f>SUM(C26:E26)</f>
        <v>21.5</v>
      </c>
      <c r="G26" s="4">
        <v>2</v>
      </c>
      <c r="H26" s="4">
        <v>4.5</v>
      </c>
      <c r="I26" s="4">
        <v>8</v>
      </c>
      <c r="J26" s="55">
        <f>SUM(F26:I26)</f>
        <v>36</v>
      </c>
      <c r="K26" s="6">
        <v>1</v>
      </c>
      <c r="L26" s="4"/>
      <c r="M26" s="7"/>
      <c r="N26" s="8">
        <f t="shared" si="1"/>
        <v>37</v>
      </c>
      <c r="O26" s="9"/>
      <c r="P26" s="2">
        <v>106</v>
      </c>
      <c r="Q26" s="10" t="str">
        <f t="shared" si="2"/>
        <v>Zwarte pet</v>
      </c>
      <c r="R26" s="11"/>
      <c r="S26" s="12"/>
      <c r="T26" s="12"/>
      <c r="U26" s="12"/>
      <c r="V26" s="12"/>
      <c r="W26" s="13"/>
    </row>
    <row r="27" spans="1:23" ht="20.25" customHeight="1">
      <c r="A27" s="2">
        <v>52</v>
      </c>
      <c r="B27" s="40" t="s">
        <v>8</v>
      </c>
      <c r="C27" s="6">
        <v>3</v>
      </c>
      <c r="D27" s="6">
        <v>3.5</v>
      </c>
      <c r="E27" s="6">
        <v>4.5</v>
      </c>
      <c r="F27" s="5">
        <f>SUM(C27:E27)</f>
        <v>11</v>
      </c>
      <c r="G27" s="4">
        <v>9</v>
      </c>
      <c r="H27" s="4">
        <v>6.5</v>
      </c>
      <c r="I27" s="4">
        <v>10</v>
      </c>
      <c r="J27" s="55">
        <f>SUM(F27:I27)</f>
        <v>36.5</v>
      </c>
      <c r="K27" s="6">
        <v>1</v>
      </c>
      <c r="L27" s="4"/>
      <c r="M27" s="7"/>
      <c r="N27" s="8">
        <f t="shared" si="1"/>
        <v>37.5</v>
      </c>
      <c r="O27" s="9"/>
      <c r="P27" s="2">
        <v>105</v>
      </c>
      <c r="Q27" s="10" t="s">
        <v>146</v>
      </c>
      <c r="R27" s="11"/>
      <c r="S27" s="12"/>
      <c r="T27" s="12"/>
      <c r="U27" s="12"/>
      <c r="V27" s="12"/>
      <c r="W27" s="13"/>
    </row>
    <row r="28" spans="1:23" ht="25.9" customHeight="1">
      <c r="A28" s="2">
        <v>67</v>
      </c>
      <c r="B28" s="40" t="s">
        <v>48</v>
      </c>
      <c r="C28" s="6">
        <v>8</v>
      </c>
      <c r="D28" s="6">
        <v>5.5</v>
      </c>
      <c r="E28" s="6">
        <v>7</v>
      </c>
      <c r="F28" s="5">
        <f>SUM(C28:E28)</f>
        <v>20.5</v>
      </c>
      <c r="G28" s="4">
        <v>4</v>
      </c>
      <c r="H28" s="4">
        <v>6</v>
      </c>
      <c r="I28" s="4">
        <v>6</v>
      </c>
      <c r="J28" s="55">
        <f>SUM(F28:I28)</f>
        <v>36.5</v>
      </c>
      <c r="K28" s="6">
        <v>1</v>
      </c>
      <c r="L28" s="4"/>
      <c r="M28" s="7"/>
      <c r="N28" s="8">
        <f t="shared" si="1"/>
        <v>37.5</v>
      </c>
      <c r="O28" s="9"/>
      <c r="P28" s="2">
        <v>104</v>
      </c>
      <c r="Q28" s="10" t="str">
        <f t="shared" ref="Q28:Q44" si="3">B28</f>
        <v>De groep van juf Noes</v>
      </c>
      <c r="R28" s="11"/>
      <c r="S28" s="12"/>
      <c r="T28" s="12"/>
      <c r="U28" s="12"/>
      <c r="V28" s="12"/>
      <c r="W28" s="13"/>
    </row>
    <row r="29" spans="1:23" ht="25.9" customHeight="1">
      <c r="A29" s="2">
        <v>121</v>
      </c>
      <c r="B29" s="41" t="s">
        <v>5</v>
      </c>
      <c r="C29" s="4">
        <v>4</v>
      </c>
      <c r="D29" s="4">
        <v>4.5</v>
      </c>
      <c r="E29" s="4">
        <v>5.5</v>
      </c>
      <c r="F29" s="5">
        <f>SUM(C29:E29)</f>
        <v>14</v>
      </c>
      <c r="G29" s="4">
        <v>9</v>
      </c>
      <c r="H29" s="4">
        <v>6</v>
      </c>
      <c r="I29" s="4">
        <v>8</v>
      </c>
      <c r="J29" s="55">
        <f>SUM(F29:I29)</f>
        <v>37</v>
      </c>
      <c r="K29" s="4">
        <v>1</v>
      </c>
      <c r="L29" s="4"/>
      <c r="M29" s="7"/>
      <c r="N29" s="8">
        <f t="shared" si="1"/>
        <v>38</v>
      </c>
      <c r="O29" s="9"/>
      <c r="P29" s="14">
        <v>99</v>
      </c>
      <c r="Q29" s="10" t="str">
        <f t="shared" si="3"/>
        <v>Team Chaos</v>
      </c>
      <c r="R29" s="11"/>
      <c r="S29" s="12"/>
      <c r="T29" s="12"/>
      <c r="U29" s="12"/>
      <c r="V29" s="12"/>
      <c r="W29" s="13"/>
    </row>
    <row r="30" spans="1:23" ht="25.9" customHeight="1">
      <c r="A30" s="2">
        <v>72</v>
      </c>
      <c r="B30" s="40" t="s">
        <v>10</v>
      </c>
      <c r="C30" s="6">
        <v>2</v>
      </c>
      <c r="D30" s="6">
        <v>5</v>
      </c>
      <c r="E30" s="6">
        <v>5.5</v>
      </c>
      <c r="F30" s="5">
        <f>SUM(C30:E30)</f>
        <v>12.5</v>
      </c>
      <c r="G30" s="4">
        <v>7</v>
      </c>
      <c r="H30" s="4">
        <v>9</v>
      </c>
      <c r="I30" s="4">
        <v>8.5</v>
      </c>
      <c r="J30" s="55">
        <f>SUM(F30:I30)</f>
        <v>37</v>
      </c>
      <c r="K30" s="6">
        <v>1</v>
      </c>
      <c r="L30" s="4"/>
      <c r="M30" s="7"/>
      <c r="N30" s="8">
        <f t="shared" si="1"/>
        <v>38</v>
      </c>
      <c r="O30" s="9"/>
      <c r="P30" s="14">
        <v>99</v>
      </c>
      <c r="Q30" s="10" t="str">
        <f t="shared" si="3"/>
        <v>Zwakies</v>
      </c>
      <c r="R30" s="11"/>
      <c r="S30" s="12"/>
      <c r="T30" s="12"/>
      <c r="U30" s="12"/>
      <c r="V30" s="12"/>
      <c r="W30" s="13"/>
    </row>
    <row r="31" spans="1:23" ht="25.9" customHeight="1">
      <c r="A31" s="14" t="s">
        <v>130</v>
      </c>
      <c r="B31" s="41" t="s">
        <v>134</v>
      </c>
      <c r="C31" s="6">
        <v>6</v>
      </c>
      <c r="D31" s="6">
        <v>4</v>
      </c>
      <c r="E31" s="6">
        <v>5.5</v>
      </c>
      <c r="F31" s="5">
        <f>SUM(C31:E31)</f>
        <v>15.5</v>
      </c>
      <c r="G31" s="4">
        <v>8</v>
      </c>
      <c r="H31" s="4">
        <v>6.5</v>
      </c>
      <c r="I31" s="4">
        <v>7</v>
      </c>
      <c r="J31" s="55">
        <f>SUM(F31:I31)</f>
        <v>37</v>
      </c>
      <c r="K31" s="6">
        <v>1</v>
      </c>
      <c r="L31" s="4"/>
      <c r="M31" s="7"/>
      <c r="N31" s="8">
        <f t="shared" si="1"/>
        <v>38</v>
      </c>
      <c r="O31" s="9"/>
      <c r="P31" s="14">
        <v>99</v>
      </c>
      <c r="Q31" s="10" t="str">
        <f t="shared" si="3"/>
        <v>MMW</v>
      </c>
      <c r="R31" s="11"/>
      <c r="S31" s="12"/>
      <c r="T31" s="12"/>
      <c r="U31" s="12"/>
      <c r="V31" s="12"/>
      <c r="W31" s="13"/>
    </row>
    <row r="32" spans="1:23" ht="25.9" customHeight="1">
      <c r="A32" s="2">
        <v>112</v>
      </c>
      <c r="B32" s="40" t="s">
        <v>50</v>
      </c>
      <c r="C32" s="6">
        <v>8</v>
      </c>
      <c r="D32" s="6">
        <v>6</v>
      </c>
      <c r="E32" s="6">
        <v>6.5</v>
      </c>
      <c r="F32" s="5">
        <f>SUM(C32:E32)</f>
        <v>20.5</v>
      </c>
      <c r="G32" s="4">
        <v>3</v>
      </c>
      <c r="H32" s="4">
        <v>4.5</v>
      </c>
      <c r="I32" s="4">
        <v>9</v>
      </c>
      <c r="J32" s="55">
        <f>SUM(F32:I32)</f>
        <v>37</v>
      </c>
      <c r="K32" s="6">
        <v>1</v>
      </c>
      <c r="L32" s="4"/>
      <c r="M32" s="7"/>
      <c r="N32" s="8">
        <f t="shared" si="1"/>
        <v>38</v>
      </c>
      <c r="O32" s="9"/>
      <c r="P32" s="2">
        <v>99</v>
      </c>
      <c r="Q32" s="10" t="str">
        <f t="shared" si="3"/>
        <v>Achteruitloopwater</v>
      </c>
      <c r="R32" s="11"/>
      <c r="S32" s="12"/>
      <c r="T32" s="12"/>
      <c r="U32" s="12"/>
      <c r="V32" s="12"/>
      <c r="W32" s="13"/>
    </row>
    <row r="33" spans="1:23" ht="25.9" customHeight="1">
      <c r="A33" s="2">
        <v>57</v>
      </c>
      <c r="B33" s="40" t="s">
        <v>129</v>
      </c>
      <c r="C33" s="6">
        <v>8</v>
      </c>
      <c r="D33" s="6">
        <v>10.5</v>
      </c>
      <c r="E33" s="6">
        <v>6</v>
      </c>
      <c r="F33" s="5">
        <f>SUM(C33:E33)</f>
        <v>24.5</v>
      </c>
      <c r="G33" s="4">
        <v>3</v>
      </c>
      <c r="H33" s="4">
        <v>4.5</v>
      </c>
      <c r="I33" s="4">
        <v>5</v>
      </c>
      <c r="J33" s="55">
        <f>SUM(F33:I33)</f>
        <v>37</v>
      </c>
      <c r="K33" s="6">
        <v>1</v>
      </c>
      <c r="L33" s="4"/>
      <c r="M33" s="7"/>
      <c r="N33" s="8">
        <f t="shared" si="1"/>
        <v>38</v>
      </c>
      <c r="O33" s="9"/>
      <c r="P33" s="14">
        <v>99</v>
      </c>
      <c r="Q33" s="10" t="str">
        <f t="shared" si="3"/>
        <v>Brouwersgracht 132</v>
      </c>
      <c r="R33" s="11"/>
      <c r="S33" s="12"/>
      <c r="T33" s="12"/>
      <c r="U33" s="12"/>
      <c r="V33" s="12"/>
      <c r="W33" s="13"/>
    </row>
    <row r="34" spans="1:23" ht="25.9" customHeight="1">
      <c r="A34" s="2">
        <v>84</v>
      </c>
      <c r="B34" s="40" t="s">
        <v>2</v>
      </c>
      <c r="C34" s="4">
        <v>8</v>
      </c>
      <c r="D34" s="4">
        <v>6.5</v>
      </c>
      <c r="E34" s="4">
        <v>6</v>
      </c>
      <c r="F34" s="5">
        <f>SUM(C34:E34)</f>
        <v>20.5</v>
      </c>
      <c r="G34" s="4">
        <v>5</v>
      </c>
      <c r="H34" s="4">
        <v>5</v>
      </c>
      <c r="I34" s="4">
        <v>7</v>
      </c>
      <c r="J34" s="55">
        <f>SUM(F34:I34)</f>
        <v>37.5</v>
      </c>
      <c r="K34" s="4">
        <v>1</v>
      </c>
      <c r="L34" s="4"/>
      <c r="M34" s="7"/>
      <c r="N34" s="8">
        <f t="shared" ref="N34:N65" si="4">SUM(J34:M34)</f>
        <v>38.5</v>
      </c>
      <c r="O34" s="9"/>
      <c r="P34" s="14">
        <v>95</v>
      </c>
      <c r="Q34" s="10" t="str">
        <f t="shared" si="3"/>
        <v>Fingerspitzengefühl 2</v>
      </c>
      <c r="R34" s="11"/>
      <c r="S34" s="12"/>
      <c r="T34" s="12"/>
      <c r="U34" s="12"/>
      <c r="V34" s="12"/>
      <c r="W34" s="13"/>
    </row>
    <row r="35" spans="1:23" ht="25.9" customHeight="1">
      <c r="A35" s="2">
        <v>88</v>
      </c>
      <c r="B35" s="40" t="s">
        <v>43</v>
      </c>
      <c r="C35" s="6">
        <v>6</v>
      </c>
      <c r="D35" s="6">
        <v>6</v>
      </c>
      <c r="E35" s="6">
        <v>8</v>
      </c>
      <c r="F35" s="5">
        <f>SUM(C35:E35)</f>
        <v>20</v>
      </c>
      <c r="G35" s="4">
        <v>4</v>
      </c>
      <c r="H35" s="4">
        <v>5.5</v>
      </c>
      <c r="I35" s="4">
        <v>8</v>
      </c>
      <c r="J35" s="55">
        <f>SUM(F35:I35)</f>
        <v>37.5</v>
      </c>
      <c r="K35" s="6">
        <v>1</v>
      </c>
      <c r="L35" s="4"/>
      <c r="M35" s="7"/>
      <c r="N35" s="8">
        <f t="shared" si="4"/>
        <v>38.5</v>
      </c>
      <c r="O35" s="9"/>
      <c r="P35" s="2">
        <v>95</v>
      </c>
      <c r="Q35" s="10" t="str">
        <f t="shared" si="3"/>
        <v>Antropolis</v>
      </c>
      <c r="R35" s="11"/>
      <c r="S35" s="12"/>
      <c r="T35" s="12"/>
      <c r="U35" s="12"/>
      <c r="V35" s="12"/>
      <c r="W35" s="13"/>
    </row>
    <row r="36" spans="1:23" ht="25.9" customHeight="1">
      <c r="A36" s="2">
        <v>60</v>
      </c>
      <c r="B36" s="40" t="s">
        <v>53</v>
      </c>
      <c r="C36" s="6">
        <v>5</v>
      </c>
      <c r="D36" s="6">
        <v>8.5</v>
      </c>
      <c r="E36" s="6">
        <v>7.5</v>
      </c>
      <c r="F36" s="5">
        <f>SUM(C36:E36)</f>
        <v>21</v>
      </c>
      <c r="G36" s="4">
        <v>5</v>
      </c>
      <c r="H36" s="4">
        <v>7.5</v>
      </c>
      <c r="I36" s="4">
        <v>4</v>
      </c>
      <c r="J36" s="55">
        <f>SUM(F36:I36)</f>
        <v>37.5</v>
      </c>
      <c r="K36" s="6">
        <v>1</v>
      </c>
      <c r="L36" s="4"/>
      <c r="M36" s="7"/>
      <c r="N36" s="8">
        <f t="shared" si="4"/>
        <v>38.5</v>
      </c>
      <c r="O36" s="9"/>
      <c r="P36" s="14">
        <v>95</v>
      </c>
      <c r="Q36" s="10" t="str">
        <f t="shared" si="3"/>
        <v>Chillboy Oceans 2</v>
      </c>
      <c r="R36" s="11"/>
      <c r="S36" s="12"/>
      <c r="T36" s="12"/>
      <c r="U36" s="12"/>
      <c r="V36" s="12"/>
      <c r="W36" s="13"/>
    </row>
    <row r="37" spans="1:23" ht="25.9" customHeight="1">
      <c r="A37" s="2">
        <v>18</v>
      </c>
      <c r="B37" s="40" t="s">
        <v>63</v>
      </c>
      <c r="C37" s="6">
        <v>6</v>
      </c>
      <c r="D37" s="4">
        <v>7</v>
      </c>
      <c r="E37" s="4">
        <v>7.5</v>
      </c>
      <c r="F37" s="5">
        <f>SUM(C37:E37)</f>
        <v>20.5</v>
      </c>
      <c r="G37" s="4">
        <v>3</v>
      </c>
      <c r="H37" s="4">
        <v>7</v>
      </c>
      <c r="I37" s="4">
        <v>7</v>
      </c>
      <c r="J37" s="55">
        <f>SUM(F37:I37)</f>
        <v>37.5</v>
      </c>
      <c r="K37" s="6">
        <v>1</v>
      </c>
      <c r="L37" s="4"/>
      <c r="M37" s="7"/>
      <c r="N37" s="8">
        <f t="shared" si="4"/>
        <v>38.5</v>
      </c>
      <c r="O37" s="9"/>
      <c r="P37" s="14">
        <v>95</v>
      </c>
      <c r="Q37" s="10" t="str">
        <f t="shared" si="3"/>
        <v>Zwarte pet 2,0</v>
      </c>
      <c r="R37" s="11"/>
      <c r="S37" s="12"/>
      <c r="T37" s="12"/>
      <c r="U37" s="12"/>
      <c r="V37" s="12"/>
      <c r="W37" s="13"/>
    </row>
    <row r="38" spans="1:23" ht="25.9" customHeight="1">
      <c r="A38" s="2">
        <v>130</v>
      </c>
      <c r="B38" s="41" t="s">
        <v>15</v>
      </c>
      <c r="C38" s="6">
        <v>6</v>
      </c>
      <c r="D38" s="6">
        <v>4</v>
      </c>
      <c r="E38" s="6">
        <v>7</v>
      </c>
      <c r="F38" s="5">
        <f>SUM(C38:E38)</f>
        <v>17</v>
      </c>
      <c r="G38" s="4">
        <v>7</v>
      </c>
      <c r="H38" s="4">
        <v>7</v>
      </c>
      <c r="I38" s="4">
        <v>7</v>
      </c>
      <c r="J38" s="55">
        <f>SUM(F38:I38)</f>
        <v>38</v>
      </c>
      <c r="K38" s="6">
        <v>1</v>
      </c>
      <c r="L38" s="4"/>
      <c r="M38" s="7"/>
      <c r="N38" s="8">
        <f t="shared" si="4"/>
        <v>39</v>
      </c>
      <c r="O38" s="9"/>
      <c r="P38" s="2">
        <v>93</v>
      </c>
      <c r="Q38" s="10" t="str">
        <f t="shared" si="3"/>
        <v>Het laatste team</v>
      </c>
      <c r="R38" s="11"/>
      <c r="S38" s="12"/>
      <c r="T38" s="12"/>
      <c r="U38" s="12"/>
      <c r="V38" s="12"/>
      <c r="W38" s="13"/>
    </row>
    <row r="39" spans="1:23" ht="25.9" customHeight="1">
      <c r="A39" s="2">
        <v>102</v>
      </c>
      <c r="B39" s="40" t="s">
        <v>23</v>
      </c>
      <c r="C39" s="6">
        <v>5</v>
      </c>
      <c r="D39" s="6">
        <v>5.5</v>
      </c>
      <c r="E39" s="6">
        <v>6.5</v>
      </c>
      <c r="F39" s="5">
        <f>SUM(C39:E39)</f>
        <v>17</v>
      </c>
      <c r="G39" s="4">
        <v>6</v>
      </c>
      <c r="H39" s="4">
        <v>7</v>
      </c>
      <c r="I39" s="4">
        <v>8</v>
      </c>
      <c r="J39" s="55">
        <f>SUM(F39:I39)</f>
        <v>38</v>
      </c>
      <c r="K39" s="6">
        <v>1</v>
      </c>
      <c r="L39" s="4"/>
      <c r="M39" s="7"/>
      <c r="N39" s="8">
        <f t="shared" si="4"/>
        <v>39</v>
      </c>
      <c r="O39" s="9"/>
      <c r="P39" s="2">
        <v>93</v>
      </c>
      <c r="Q39" s="10" t="str">
        <f t="shared" si="3"/>
        <v>De Blauwe Kiekendief</v>
      </c>
      <c r="R39" s="11"/>
      <c r="S39" s="12"/>
      <c r="T39" s="12"/>
      <c r="U39" s="12"/>
      <c r="V39" s="12"/>
      <c r="W39" s="13"/>
    </row>
    <row r="40" spans="1:23" ht="25.9" customHeight="1">
      <c r="A40" s="2">
        <v>11</v>
      </c>
      <c r="B40" s="40" t="s">
        <v>44</v>
      </c>
      <c r="C40" s="6">
        <v>8</v>
      </c>
      <c r="D40" s="6">
        <v>6.5</v>
      </c>
      <c r="E40" s="6">
        <v>5.5</v>
      </c>
      <c r="F40" s="5">
        <f>SUM(C40:E40)</f>
        <v>20</v>
      </c>
      <c r="G40" s="4">
        <v>4</v>
      </c>
      <c r="H40" s="4">
        <v>6.5</v>
      </c>
      <c r="I40" s="4">
        <v>8</v>
      </c>
      <c r="J40" s="55">
        <f>SUM(F40:I40)</f>
        <v>38.5</v>
      </c>
      <c r="K40" s="6">
        <v>1</v>
      </c>
      <c r="L40" s="4"/>
      <c r="M40" s="7"/>
      <c r="N40" s="8">
        <f t="shared" si="4"/>
        <v>39.5</v>
      </c>
      <c r="O40" s="9"/>
      <c r="P40" s="14">
        <v>91</v>
      </c>
      <c r="Q40" s="10" t="str">
        <f t="shared" si="3"/>
        <v>Blikk'n</v>
      </c>
      <c r="R40" s="11"/>
      <c r="S40" s="12"/>
      <c r="T40" s="12"/>
      <c r="U40" s="12"/>
      <c r="V40" s="12"/>
      <c r="W40" s="13"/>
    </row>
    <row r="41" spans="1:23" ht="25.9" customHeight="1">
      <c r="A41" s="2">
        <v>93</v>
      </c>
      <c r="B41" s="40" t="s">
        <v>58</v>
      </c>
      <c r="C41" s="6">
        <v>8</v>
      </c>
      <c r="D41" s="6">
        <v>6.5</v>
      </c>
      <c r="E41" s="6">
        <v>7.5</v>
      </c>
      <c r="F41" s="5">
        <f>SUM(C41:E41)</f>
        <v>22</v>
      </c>
      <c r="G41" s="4">
        <v>6.5</v>
      </c>
      <c r="H41" s="4">
        <v>1</v>
      </c>
      <c r="I41" s="4">
        <v>9</v>
      </c>
      <c r="J41" s="55">
        <f>SUM(F41:I41)</f>
        <v>38.5</v>
      </c>
      <c r="K41" s="6">
        <v>1</v>
      </c>
      <c r="L41" s="4"/>
      <c r="M41" s="7"/>
      <c r="N41" s="8">
        <f t="shared" si="4"/>
        <v>39.5</v>
      </c>
      <c r="O41" s="9"/>
      <c r="P41" s="2">
        <v>91</v>
      </c>
      <c r="Q41" s="10" t="str">
        <f t="shared" si="3"/>
        <v>Mo &amp; Co</v>
      </c>
      <c r="R41" s="11"/>
      <c r="S41" s="12"/>
      <c r="T41" s="12"/>
      <c r="U41" s="12"/>
      <c r="V41" s="12"/>
      <c r="W41" s="13"/>
    </row>
    <row r="42" spans="1:23" ht="25.9" customHeight="1">
      <c r="A42" s="2">
        <v>36</v>
      </c>
      <c r="B42" s="40" t="s">
        <v>20</v>
      </c>
      <c r="C42" s="6">
        <v>4</v>
      </c>
      <c r="D42" s="4">
        <v>5</v>
      </c>
      <c r="E42" s="4">
        <v>7.5</v>
      </c>
      <c r="F42" s="5">
        <f>SUM(C42:E42)</f>
        <v>16.5</v>
      </c>
      <c r="G42" s="4">
        <v>7</v>
      </c>
      <c r="H42" s="4">
        <v>7.5</v>
      </c>
      <c r="I42" s="4">
        <v>8</v>
      </c>
      <c r="J42" s="55">
        <f>SUM(F42:I42)</f>
        <v>39</v>
      </c>
      <c r="K42" s="6">
        <v>1</v>
      </c>
      <c r="L42" s="4"/>
      <c r="M42" s="7"/>
      <c r="N42" s="8">
        <f t="shared" si="4"/>
        <v>40</v>
      </c>
      <c r="O42" s="9"/>
      <c r="P42" s="2">
        <v>88</v>
      </c>
      <c r="Q42" s="10" t="str">
        <f t="shared" si="3"/>
        <v>Seabert</v>
      </c>
      <c r="R42" s="11"/>
      <c r="S42" s="12"/>
      <c r="T42" s="12"/>
      <c r="U42" s="12"/>
      <c r="V42" s="12"/>
      <c r="W42" s="13"/>
    </row>
    <row r="43" spans="1:23" ht="25.9" customHeight="1">
      <c r="A43" s="2">
        <v>29</v>
      </c>
      <c r="B43" s="40" t="s">
        <v>57</v>
      </c>
      <c r="C43" s="6">
        <v>8</v>
      </c>
      <c r="D43" s="6">
        <v>7.5</v>
      </c>
      <c r="E43" s="6">
        <v>6</v>
      </c>
      <c r="F43" s="5">
        <f>SUM(C43:E43)</f>
        <v>21.5</v>
      </c>
      <c r="G43" s="4">
        <v>5</v>
      </c>
      <c r="H43" s="4">
        <v>5.5</v>
      </c>
      <c r="I43" s="4">
        <v>7</v>
      </c>
      <c r="J43" s="55">
        <f>SUM(F43:I43)</f>
        <v>39</v>
      </c>
      <c r="K43" s="6">
        <v>1</v>
      </c>
      <c r="L43" s="4"/>
      <c r="M43" s="7"/>
      <c r="N43" s="8">
        <f t="shared" si="4"/>
        <v>40</v>
      </c>
      <c r="O43" s="9"/>
      <c r="P43" s="2">
        <v>88</v>
      </c>
      <c r="Q43" s="10" t="str">
        <f t="shared" si="3"/>
        <v>Team Rinus 3.0</v>
      </c>
      <c r="R43" s="11"/>
      <c r="S43" s="12"/>
      <c r="T43" s="12"/>
      <c r="U43" s="12"/>
      <c r="V43" s="12"/>
      <c r="W43" s="13"/>
    </row>
    <row r="44" spans="1:23" ht="25.9" customHeight="1">
      <c r="A44" s="2">
        <v>89</v>
      </c>
      <c r="B44" s="40" t="s">
        <v>84</v>
      </c>
      <c r="C44" s="6">
        <v>6</v>
      </c>
      <c r="D44" s="6">
        <v>11</v>
      </c>
      <c r="E44" s="6">
        <v>7</v>
      </c>
      <c r="F44" s="5">
        <f>SUM(C44:E44)</f>
        <v>24</v>
      </c>
      <c r="G44" s="4">
        <v>3</v>
      </c>
      <c r="H44" s="4">
        <v>5</v>
      </c>
      <c r="I44" s="4">
        <v>7</v>
      </c>
      <c r="J44" s="55">
        <f>SUM(F44:I44)</f>
        <v>39</v>
      </c>
      <c r="K44" s="6">
        <v>1</v>
      </c>
      <c r="L44" s="4"/>
      <c r="M44" s="7"/>
      <c r="N44" s="8">
        <f t="shared" si="4"/>
        <v>40</v>
      </c>
      <c r="O44" s="9"/>
      <c r="P44" s="14">
        <v>88</v>
      </c>
      <c r="Q44" s="10" t="str">
        <f t="shared" si="3"/>
        <v>De Plantenspuitjes</v>
      </c>
      <c r="R44" s="11"/>
      <c r="S44" s="12"/>
      <c r="T44" s="12"/>
      <c r="U44" s="12"/>
      <c r="V44" s="12"/>
      <c r="W44" s="13"/>
    </row>
    <row r="45" spans="1:23" ht="25.9" customHeight="1">
      <c r="A45" s="2">
        <v>114</v>
      </c>
      <c r="B45" s="43" t="s">
        <v>89</v>
      </c>
      <c r="C45" s="4">
        <v>8</v>
      </c>
      <c r="D45" s="4">
        <v>6.5</v>
      </c>
      <c r="E45" s="4">
        <v>7.5</v>
      </c>
      <c r="F45" s="5">
        <f>SUM(C45:E45)</f>
        <v>22</v>
      </c>
      <c r="G45" s="4">
        <v>3</v>
      </c>
      <c r="H45" s="4">
        <v>6.5</v>
      </c>
      <c r="I45" s="4">
        <v>8</v>
      </c>
      <c r="J45" s="55">
        <f>SUM(F45:I45)</f>
        <v>39.5</v>
      </c>
      <c r="K45" s="4">
        <v>1</v>
      </c>
      <c r="L45" s="4"/>
      <c r="M45" s="7"/>
      <c r="N45" s="8">
        <f t="shared" si="4"/>
        <v>40.5</v>
      </c>
      <c r="O45" s="9"/>
      <c r="P45" s="2">
        <v>86</v>
      </c>
      <c r="Q45" s="10" t="s">
        <v>89</v>
      </c>
      <c r="R45" s="11"/>
      <c r="S45" s="12"/>
      <c r="T45" s="12"/>
      <c r="U45" s="12"/>
      <c r="V45" s="12"/>
      <c r="W45" s="13"/>
    </row>
    <row r="46" spans="1:23" ht="25.9" customHeight="1">
      <c r="A46" s="2">
        <v>15</v>
      </c>
      <c r="B46" s="40" t="s">
        <v>35</v>
      </c>
      <c r="C46" s="6">
        <v>6</v>
      </c>
      <c r="D46" s="6">
        <v>7</v>
      </c>
      <c r="E46" s="6">
        <v>6.5</v>
      </c>
      <c r="F46" s="5">
        <f>SUM(C46:E46)</f>
        <v>19.5</v>
      </c>
      <c r="G46" s="4">
        <v>5</v>
      </c>
      <c r="H46" s="4">
        <v>7</v>
      </c>
      <c r="I46" s="4">
        <v>8</v>
      </c>
      <c r="J46" s="55">
        <f>SUM(F46:I46)</f>
        <v>39.5</v>
      </c>
      <c r="K46" s="6">
        <v>1</v>
      </c>
      <c r="L46" s="4"/>
      <c r="M46" s="7"/>
      <c r="N46" s="8">
        <f t="shared" si="4"/>
        <v>40.5</v>
      </c>
      <c r="O46" s="9"/>
      <c r="P46" s="2">
        <v>86</v>
      </c>
      <c r="Q46" s="10" t="str">
        <f t="shared" ref="Q46:Q64" si="5">B46</f>
        <v>Rode biet</v>
      </c>
      <c r="R46" s="11"/>
      <c r="S46" s="12"/>
      <c r="T46" s="12"/>
      <c r="U46" s="12"/>
      <c r="V46" s="12"/>
      <c r="W46" s="13"/>
    </row>
    <row r="47" spans="1:23" ht="25.9" customHeight="1">
      <c r="A47" s="2">
        <v>16</v>
      </c>
      <c r="B47" s="40" t="s">
        <v>16</v>
      </c>
      <c r="C47" s="6">
        <v>6</v>
      </c>
      <c r="D47" s="6">
        <v>3.5</v>
      </c>
      <c r="E47" s="6">
        <v>6.5</v>
      </c>
      <c r="F47" s="5">
        <f>SUM(C47:E47)</f>
        <v>16</v>
      </c>
      <c r="G47" s="4">
        <v>7</v>
      </c>
      <c r="H47" s="4">
        <v>8</v>
      </c>
      <c r="I47" s="4">
        <v>9</v>
      </c>
      <c r="J47" s="55">
        <f>SUM(F47:I47)</f>
        <v>40</v>
      </c>
      <c r="K47" s="6">
        <v>1</v>
      </c>
      <c r="L47" s="4"/>
      <c r="M47" s="7"/>
      <c r="N47" s="8">
        <f t="shared" si="4"/>
        <v>41</v>
      </c>
      <c r="O47" s="9"/>
      <c r="P47" s="2">
        <v>83</v>
      </c>
      <c r="Q47" s="10" t="str">
        <f t="shared" si="5"/>
        <v>Team 40 plus</v>
      </c>
      <c r="R47" s="11"/>
      <c r="S47" s="12"/>
      <c r="T47" s="12"/>
      <c r="U47" s="12"/>
      <c r="V47" s="12"/>
      <c r="W47" s="13"/>
    </row>
    <row r="48" spans="1:23" ht="25.9" customHeight="1">
      <c r="A48" s="2">
        <v>100</v>
      </c>
      <c r="B48" s="40" t="s">
        <v>30</v>
      </c>
      <c r="C48" s="6">
        <v>6.5</v>
      </c>
      <c r="D48" s="6">
        <v>8</v>
      </c>
      <c r="E48" s="6">
        <v>4</v>
      </c>
      <c r="F48" s="5">
        <f>SUM(C48:E48)</f>
        <v>18.5</v>
      </c>
      <c r="G48" s="4">
        <v>9</v>
      </c>
      <c r="H48" s="4">
        <v>5.5</v>
      </c>
      <c r="I48" s="4">
        <v>7</v>
      </c>
      <c r="J48" s="55">
        <f>SUM(F48:I48)</f>
        <v>40</v>
      </c>
      <c r="K48" s="6">
        <v>1</v>
      </c>
      <c r="L48" s="4"/>
      <c r="M48" s="7"/>
      <c r="N48" s="8">
        <f t="shared" si="4"/>
        <v>41</v>
      </c>
      <c r="O48" s="9"/>
      <c r="P48" s="14">
        <v>83</v>
      </c>
      <c r="Q48" s="10" t="str">
        <f t="shared" si="5"/>
        <v>Team Whiskeypedia</v>
      </c>
      <c r="R48" s="11"/>
      <c r="S48" s="12"/>
      <c r="T48" s="12"/>
      <c r="U48" s="12"/>
      <c r="V48" s="12"/>
      <c r="W48" s="13"/>
    </row>
    <row r="49" spans="1:23" ht="25.9" customHeight="1">
      <c r="A49" s="2">
        <v>126</v>
      </c>
      <c r="B49" s="41" t="s">
        <v>90</v>
      </c>
      <c r="C49" s="6">
        <v>9</v>
      </c>
      <c r="D49" s="4">
        <v>8.5</v>
      </c>
      <c r="E49" s="4">
        <v>6</v>
      </c>
      <c r="F49" s="5">
        <f>SUM(C49:E49)</f>
        <v>23.5</v>
      </c>
      <c r="G49" s="4">
        <v>3</v>
      </c>
      <c r="H49" s="4">
        <v>5.5</v>
      </c>
      <c r="I49" s="4">
        <v>8</v>
      </c>
      <c r="J49" s="55">
        <f>SUM(F49:I49)</f>
        <v>40</v>
      </c>
      <c r="K49" s="6">
        <v>1</v>
      </c>
      <c r="L49" s="4"/>
      <c r="M49" s="7"/>
      <c r="N49" s="8">
        <f t="shared" si="4"/>
        <v>41</v>
      </c>
      <c r="O49" s="9"/>
      <c r="P49" s="2">
        <v>83</v>
      </c>
      <c r="Q49" s="10" t="str">
        <f t="shared" si="5"/>
        <v>Battiboys</v>
      </c>
      <c r="R49" s="11"/>
      <c r="S49" s="12"/>
      <c r="T49" s="12"/>
      <c r="U49" s="12"/>
      <c r="V49" s="12"/>
      <c r="W49" s="13"/>
    </row>
    <row r="50" spans="1:23" ht="25.9" customHeight="1">
      <c r="A50" s="2">
        <v>30</v>
      </c>
      <c r="B50" s="40" t="s">
        <v>28</v>
      </c>
      <c r="C50" s="4">
        <v>5</v>
      </c>
      <c r="D50" s="4">
        <v>5.5</v>
      </c>
      <c r="E50" s="6">
        <v>8</v>
      </c>
      <c r="F50" s="5">
        <f>SUM(C50:E50)</f>
        <v>18.5</v>
      </c>
      <c r="G50" s="4">
        <v>7</v>
      </c>
      <c r="H50" s="4">
        <v>6</v>
      </c>
      <c r="I50" s="4">
        <v>9</v>
      </c>
      <c r="J50" s="55">
        <f>SUM(F50:I50)</f>
        <v>40.5</v>
      </c>
      <c r="K50" s="6">
        <v>1</v>
      </c>
      <c r="L50" s="4"/>
      <c r="M50" s="7"/>
      <c r="N50" s="8">
        <f t="shared" si="4"/>
        <v>41.5</v>
      </c>
      <c r="O50" s="9"/>
      <c r="P50" s="2">
        <v>81</v>
      </c>
      <c r="Q50" s="10" t="str">
        <f t="shared" si="5"/>
        <v>Beautiful Ones</v>
      </c>
      <c r="R50" s="11"/>
      <c r="S50" s="12"/>
      <c r="T50" s="12"/>
      <c r="U50" s="12"/>
      <c r="V50" s="12"/>
      <c r="W50" s="13"/>
    </row>
    <row r="51" spans="1:23" ht="25.9" customHeight="1">
      <c r="A51" s="2">
        <v>124</v>
      </c>
      <c r="B51" s="41" t="s">
        <v>59</v>
      </c>
      <c r="C51" s="6">
        <v>8</v>
      </c>
      <c r="D51" s="6">
        <v>5.5</v>
      </c>
      <c r="E51" s="6">
        <v>8</v>
      </c>
      <c r="F51" s="5">
        <f>SUM(C51:E51)</f>
        <v>21.5</v>
      </c>
      <c r="G51" s="4">
        <v>7</v>
      </c>
      <c r="H51" s="4">
        <v>5</v>
      </c>
      <c r="I51" s="4">
        <v>7</v>
      </c>
      <c r="J51" s="55">
        <f>SUM(F51:I51)</f>
        <v>40.5</v>
      </c>
      <c r="K51" s="6">
        <v>1</v>
      </c>
      <c r="L51" s="4"/>
      <c r="M51" s="7"/>
      <c r="N51" s="8">
        <f t="shared" si="4"/>
        <v>41.5</v>
      </c>
      <c r="O51" s="9"/>
      <c r="P51" s="2">
        <v>81</v>
      </c>
      <c r="Q51" s="10" t="str">
        <f t="shared" si="5"/>
        <v>Bonte en de eekhoorns</v>
      </c>
      <c r="R51" s="11"/>
      <c r="S51" s="12"/>
      <c r="T51" s="12"/>
      <c r="U51" s="12"/>
      <c r="V51" s="12"/>
      <c r="W51" s="13"/>
    </row>
    <row r="52" spans="1:23" ht="25.9" customHeight="1">
      <c r="A52" s="2" t="s">
        <v>130</v>
      </c>
      <c r="B52" s="40" t="s">
        <v>31</v>
      </c>
      <c r="C52" s="6">
        <v>4</v>
      </c>
      <c r="D52" s="6">
        <v>9</v>
      </c>
      <c r="E52" s="6">
        <v>6</v>
      </c>
      <c r="F52" s="5">
        <f>SUM(C52:E52)</f>
        <v>19</v>
      </c>
      <c r="G52" s="4">
        <v>8</v>
      </c>
      <c r="H52" s="4">
        <v>9</v>
      </c>
      <c r="I52" s="4">
        <v>5</v>
      </c>
      <c r="J52" s="55">
        <f>SUM(F52:I52)</f>
        <v>41</v>
      </c>
      <c r="K52" s="6">
        <v>1</v>
      </c>
      <c r="L52" s="4"/>
      <c r="M52" s="7"/>
      <c r="N52" s="8">
        <f t="shared" si="4"/>
        <v>42</v>
      </c>
      <c r="O52" s="9"/>
      <c r="P52" s="2">
        <v>76</v>
      </c>
      <c r="Q52" s="10" t="str">
        <f t="shared" si="5"/>
        <v>The Pubquizmasters</v>
      </c>
      <c r="R52" s="11"/>
      <c r="S52" s="12"/>
      <c r="T52" s="12"/>
      <c r="U52" s="12"/>
      <c r="V52" s="12"/>
      <c r="W52" s="13"/>
    </row>
    <row r="53" spans="1:23" ht="25.9" customHeight="1">
      <c r="A53" s="2">
        <v>119</v>
      </c>
      <c r="B53" s="41" t="s">
        <v>38</v>
      </c>
      <c r="C53" s="6">
        <v>6</v>
      </c>
      <c r="D53" s="6">
        <v>6.5</v>
      </c>
      <c r="E53" s="6">
        <v>7</v>
      </c>
      <c r="F53" s="5">
        <f>SUM(C53:E53)</f>
        <v>19.5</v>
      </c>
      <c r="G53" s="4">
        <v>8</v>
      </c>
      <c r="H53" s="4">
        <v>5.5</v>
      </c>
      <c r="I53" s="4">
        <v>8</v>
      </c>
      <c r="J53" s="55">
        <f>SUM(F53:I53)</f>
        <v>41</v>
      </c>
      <c r="K53" s="6">
        <v>1</v>
      </c>
      <c r="L53" s="4"/>
      <c r="M53" s="7"/>
      <c r="N53" s="8">
        <f t="shared" si="4"/>
        <v>42</v>
      </c>
      <c r="O53" s="9"/>
      <c r="P53" s="2">
        <v>76</v>
      </c>
      <c r="Q53" s="10" t="str">
        <f t="shared" si="5"/>
        <v>Hooiknooiers</v>
      </c>
      <c r="R53" s="11"/>
      <c r="S53" s="12"/>
      <c r="T53" s="12"/>
      <c r="U53" s="12"/>
      <c r="V53" s="12"/>
      <c r="W53" s="13"/>
    </row>
    <row r="54" spans="1:23" ht="25.9" customHeight="1">
      <c r="A54" s="2">
        <v>28</v>
      </c>
      <c r="B54" s="40" t="s">
        <v>40</v>
      </c>
      <c r="C54" s="6">
        <v>4</v>
      </c>
      <c r="D54" s="6">
        <v>7.5</v>
      </c>
      <c r="E54" s="6">
        <v>8.5</v>
      </c>
      <c r="F54" s="5">
        <f>SUM(C54:E54)</f>
        <v>20</v>
      </c>
      <c r="G54" s="4">
        <v>6</v>
      </c>
      <c r="H54" s="4">
        <v>7</v>
      </c>
      <c r="I54" s="4">
        <v>8</v>
      </c>
      <c r="J54" s="55">
        <f>SUM(F54:I54)</f>
        <v>41</v>
      </c>
      <c r="K54" s="6">
        <v>1</v>
      </c>
      <c r="L54" s="4"/>
      <c r="M54" s="7"/>
      <c r="N54" s="8">
        <f t="shared" si="4"/>
        <v>42</v>
      </c>
      <c r="O54" s="9"/>
      <c r="P54" s="14">
        <v>76</v>
      </c>
      <c r="Q54" s="10" t="str">
        <f t="shared" si="5"/>
        <v>Team OVL</v>
      </c>
      <c r="R54" s="11"/>
      <c r="S54" s="12"/>
      <c r="T54" s="12"/>
      <c r="U54" s="12"/>
      <c r="V54" s="12"/>
      <c r="W54" s="13"/>
    </row>
    <row r="55" spans="1:23" ht="25.9" customHeight="1">
      <c r="A55" s="2" t="s">
        <v>130</v>
      </c>
      <c r="B55" s="40" t="s">
        <v>60</v>
      </c>
      <c r="C55" s="6">
        <v>7</v>
      </c>
      <c r="D55" s="6">
        <v>7</v>
      </c>
      <c r="E55" s="6">
        <v>4.5</v>
      </c>
      <c r="F55" s="5">
        <f>SUM(C55:E55)</f>
        <v>18.5</v>
      </c>
      <c r="G55" s="4">
        <v>5</v>
      </c>
      <c r="H55" s="4">
        <v>7.5</v>
      </c>
      <c r="I55" s="4">
        <v>10</v>
      </c>
      <c r="J55" s="55">
        <f>SUM(F55:I55)</f>
        <v>41</v>
      </c>
      <c r="K55" s="6">
        <v>1</v>
      </c>
      <c r="L55" s="4"/>
      <c r="M55" s="7"/>
      <c r="N55" s="8">
        <f t="shared" si="4"/>
        <v>42</v>
      </c>
      <c r="O55" s="9"/>
      <c r="P55" s="14">
        <v>76</v>
      </c>
      <c r="Q55" s="10" t="str">
        <f t="shared" si="5"/>
        <v>Meer dan de vrouw van</v>
      </c>
      <c r="R55" s="11"/>
      <c r="S55" s="12"/>
      <c r="T55" s="12"/>
      <c r="U55" s="12"/>
      <c r="V55" s="12"/>
      <c r="W55" s="13"/>
    </row>
    <row r="56" spans="1:23" ht="25.9" customHeight="1">
      <c r="A56" s="2">
        <v>73</v>
      </c>
      <c r="B56" s="40" t="s">
        <v>76</v>
      </c>
      <c r="C56" s="6">
        <v>7</v>
      </c>
      <c r="D56" s="6">
        <v>9.5</v>
      </c>
      <c r="E56" s="6">
        <v>7</v>
      </c>
      <c r="F56" s="5">
        <f>SUM(C56:E56)</f>
        <v>23.5</v>
      </c>
      <c r="G56" s="4">
        <v>5</v>
      </c>
      <c r="H56" s="4">
        <v>6.5</v>
      </c>
      <c r="I56" s="4">
        <v>6</v>
      </c>
      <c r="J56" s="55">
        <f>SUM(F56:I56)</f>
        <v>41</v>
      </c>
      <c r="K56" s="6">
        <v>1</v>
      </c>
      <c r="L56" s="4"/>
      <c r="M56" s="7"/>
      <c r="N56" s="8">
        <f t="shared" si="4"/>
        <v>42</v>
      </c>
      <c r="O56" s="9"/>
      <c r="P56" s="2">
        <v>76</v>
      </c>
      <c r="Q56" s="10" t="str">
        <f t="shared" si="5"/>
        <v>Bak &amp; Braad Festijn</v>
      </c>
      <c r="R56" s="11"/>
      <c r="S56" s="12"/>
      <c r="T56" s="12"/>
      <c r="U56" s="12"/>
      <c r="V56" s="12"/>
      <c r="W56" s="13"/>
    </row>
    <row r="57" spans="1:23" ht="25.9" customHeight="1">
      <c r="A57" s="16">
        <v>19</v>
      </c>
      <c r="B57" s="44" t="s">
        <v>39</v>
      </c>
      <c r="C57" s="6">
        <v>7</v>
      </c>
      <c r="D57" s="4">
        <v>7</v>
      </c>
      <c r="E57" s="4">
        <v>6</v>
      </c>
      <c r="F57" s="5">
        <f>SUM(C57:E57)</f>
        <v>20</v>
      </c>
      <c r="G57" s="4">
        <v>6</v>
      </c>
      <c r="H57" s="4">
        <v>7.5</v>
      </c>
      <c r="I57" s="4">
        <v>8</v>
      </c>
      <c r="J57" s="55">
        <f>SUM(F57:I57)</f>
        <v>41.5</v>
      </c>
      <c r="K57" s="6">
        <v>1</v>
      </c>
      <c r="L57" s="4"/>
      <c r="M57" s="7"/>
      <c r="N57" s="8">
        <f t="shared" si="4"/>
        <v>42.5</v>
      </c>
      <c r="O57" s="9"/>
      <c r="P57" s="2">
        <v>73</v>
      </c>
      <c r="Q57" s="10" t="str">
        <f t="shared" si="5"/>
        <v>Hottest chicks!</v>
      </c>
      <c r="R57" s="11"/>
      <c r="S57" s="12"/>
      <c r="T57" s="12"/>
      <c r="U57" s="12"/>
      <c r="V57" s="12"/>
      <c r="W57" s="13"/>
    </row>
    <row r="58" spans="1:23" ht="25.9" customHeight="1">
      <c r="A58" s="2">
        <v>83</v>
      </c>
      <c r="B58" s="40" t="s">
        <v>49</v>
      </c>
      <c r="C58" s="6">
        <v>9</v>
      </c>
      <c r="D58" s="6">
        <v>9.5</v>
      </c>
      <c r="E58" s="6">
        <v>8</v>
      </c>
      <c r="F58" s="5">
        <f>SUM(C58:E58)</f>
        <v>26.5</v>
      </c>
      <c r="G58" s="4">
        <v>4</v>
      </c>
      <c r="H58" s="4">
        <v>4</v>
      </c>
      <c r="I58" s="4">
        <v>7</v>
      </c>
      <c r="J58" s="55">
        <f>SUM(F58:I58)</f>
        <v>41.5</v>
      </c>
      <c r="K58" s="6">
        <v>1</v>
      </c>
      <c r="L58" s="4"/>
      <c r="M58" s="7"/>
      <c r="N58" s="8">
        <f t="shared" si="4"/>
        <v>42.5</v>
      </c>
      <c r="O58" s="9"/>
      <c r="P58" s="2">
        <v>73</v>
      </c>
      <c r="Q58" s="10" t="str">
        <f t="shared" si="5"/>
        <v>Fingerspitzengefühl 1</v>
      </c>
      <c r="R58" s="11"/>
      <c r="S58" s="12"/>
      <c r="T58" s="12"/>
      <c r="U58" s="12"/>
      <c r="V58" s="12"/>
      <c r="W58" s="13"/>
    </row>
    <row r="59" spans="1:23" ht="25.9" customHeight="1">
      <c r="A59" s="2">
        <v>50</v>
      </c>
      <c r="B59" s="40" t="s">
        <v>69</v>
      </c>
      <c r="C59" s="6">
        <v>8</v>
      </c>
      <c r="D59" s="6">
        <v>7</v>
      </c>
      <c r="E59" s="6">
        <v>8</v>
      </c>
      <c r="F59" s="5">
        <f>SUM(C59:E59)</f>
        <v>23</v>
      </c>
      <c r="G59" s="4">
        <v>4</v>
      </c>
      <c r="H59" s="4">
        <v>6.5</v>
      </c>
      <c r="I59" s="4">
        <v>8</v>
      </c>
      <c r="J59" s="55">
        <f>SUM(F59:I59)</f>
        <v>41.5</v>
      </c>
      <c r="K59" s="6">
        <v>1</v>
      </c>
      <c r="L59" s="4"/>
      <c r="M59" s="7"/>
      <c r="N59" s="8">
        <f t="shared" si="4"/>
        <v>42.5</v>
      </c>
      <c r="O59" s="9"/>
      <c r="P59" s="2">
        <v>73</v>
      </c>
      <c r="Q59" s="10" t="str">
        <f t="shared" si="5"/>
        <v>Lekker met de meiden</v>
      </c>
      <c r="R59" s="11"/>
      <c r="S59" s="12"/>
      <c r="T59" s="12"/>
      <c r="U59" s="12"/>
      <c r="V59" s="12"/>
      <c r="W59" s="13"/>
    </row>
    <row r="60" spans="1:23" ht="25.9" customHeight="1">
      <c r="A60" s="2">
        <v>25</v>
      </c>
      <c r="B60" s="40" t="s">
        <v>149</v>
      </c>
      <c r="C60" s="6">
        <v>5</v>
      </c>
      <c r="D60" s="4">
        <v>5.5</v>
      </c>
      <c r="E60" s="4">
        <v>7.5</v>
      </c>
      <c r="F60" s="5">
        <f>SUM(C60:E60)</f>
        <v>18</v>
      </c>
      <c r="G60" s="4">
        <v>7</v>
      </c>
      <c r="H60" s="4">
        <v>8</v>
      </c>
      <c r="I60" s="4">
        <v>9</v>
      </c>
      <c r="J60" s="55">
        <f>SUM(F60:I60)</f>
        <v>42</v>
      </c>
      <c r="K60" s="6">
        <v>1</v>
      </c>
      <c r="L60" s="4"/>
      <c r="M60" s="7"/>
      <c r="N60" s="8">
        <f t="shared" si="4"/>
        <v>43</v>
      </c>
      <c r="O60" s="9"/>
      <c r="P60" s="14">
        <v>67</v>
      </c>
      <c r="Q60" s="10" t="s">
        <v>150</v>
      </c>
      <c r="R60" s="11"/>
      <c r="S60" s="12"/>
      <c r="T60" s="12"/>
      <c r="U60" s="12"/>
      <c r="V60" s="12"/>
      <c r="W60" s="13"/>
    </row>
    <row r="61" spans="1:23" ht="25.9" customHeight="1">
      <c r="A61" s="2">
        <v>95</v>
      </c>
      <c r="B61" s="40" t="s">
        <v>21</v>
      </c>
      <c r="C61" s="6">
        <v>4</v>
      </c>
      <c r="D61" s="6">
        <v>9.5</v>
      </c>
      <c r="E61" s="6">
        <v>7</v>
      </c>
      <c r="F61" s="5">
        <f>SUM(C61:E61)</f>
        <v>20.5</v>
      </c>
      <c r="G61" s="4">
        <v>7</v>
      </c>
      <c r="H61" s="4">
        <v>7.5</v>
      </c>
      <c r="I61" s="4">
        <v>7</v>
      </c>
      <c r="J61" s="55">
        <f>SUM(F61:I61)</f>
        <v>42</v>
      </c>
      <c r="K61" s="6">
        <v>1</v>
      </c>
      <c r="L61" s="4"/>
      <c r="M61" s="7"/>
      <c r="N61" s="8">
        <f t="shared" si="4"/>
        <v>43</v>
      </c>
      <c r="O61" s="9"/>
      <c r="P61" s="2">
        <v>67</v>
      </c>
      <c r="Q61" s="10" t="str">
        <f t="shared" si="5"/>
        <v>Krasse Knarren</v>
      </c>
      <c r="R61" s="11"/>
      <c r="S61" s="12"/>
      <c r="T61" s="12"/>
      <c r="U61" s="12"/>
      <c r="V61" s="12"/>
      <c r="W61" s="13"/>
    </row>
    <row r="62" spans="1:23" ht="25.9" customHeight="1">
      <c r="A62" s="2">
        <v>41</v>
      </c>
      <c r="B62" s="40" t="s">
        <v>41</v>
      </c>
      <c r="C62" s="6">
        <v>5</v>
      </c>
      <c r="D62" s="6">
        <v>7</v>
      </c>
      <c r="E62" s="6">
        <v>8</v>
      </c>
      <c r="F62" s="5">
        <f>SUM(C62:E62)</f>
        <v>20</v>
      </c>
      <c r="G62" s="4">
        <v>6</v>
      </c>
      <c r="H62" s="4">
        <v>8</v>
      </c>
      <c r="I62" s="4">
        <v>8</v>
      </c>
      <c r="J62" s="55">
        <f>SUM(F62:I62)</f>
        <v>42</v>
      </c>
      <c r="K62" s="6">
        <v>1</v>
      </c>
      <c r="L62" s="4"/>
      <c r="M62" s="7"/>
      <c r="N62" s="8">
        <f t="shared" si="4"/>
        <v>43</v>
      </c>
      <c r="O62" s="9"/>
      <c r="P62" s="2">
        <v>67</v>
      </c>
      <c r="Q62" s="10" t="str">
        <f t="shared" si="5"/>
        <v>Zwienties</v>
      </c>
      <c r="R62" s="11"/>
      <c r="S62" s="12"/>
      <c r="T62" s="12"/>
      <c r="U62" s="12"/>
      <c r="V62" s="12"/>
      <c r="W62" s="13"/>
    </row>
    <row r="63" spans="1:23" ht="25.9" customHeight="1">
      <c r="A63" s="2">
        <v>27</v>
      </c>
      <c r="B63" s="40" t="s">
        <v>47</v>
      </c>
      <c r="C63" s="6">
        <v>6</v>
      </c>
      <c r="D63" s="6">
        <v>5.5</v>
      </c>
      <c r="E63" s="6">
        <v>9</v>
      </c>
      <c r="F63" s="5">
        <f>SUM(C63:E63)</f>
        <v>20.5</v>
      </c>
      <c r="G63" s="4">
        <v>8</v>
      </c>
      <c r="H63" s="4">
        <v>6.5</v>
      </c>
      <c r="I63" s="4">
        <v>7</v>
      </c>
      <c r="J63" s="55">
        <f>SUM(F63:I63)</f>
        <v>42</v>
      </c>
      <c r="K63" s="6">
        <v>1</v>
      </c>
      <c r="L63" s="4"/>
      <c r="M63" s="7"/>
      <c r="N63" s="8">
        <f t="shared" si="4"/>
        <v>43</v>
      </c>
      <c r="O63" s="9"/>
      <c r="P63" s="2">
        <v>67</v>
      </c>
      <c r="Q63" s="10" t="str">
        <f t="shared" si="5"/>
        <v>Strenkhaar 2</v>
      </c>
      <c r="R63" s="11"/>
      <c r="S63" s="12"/>
      <c r="T63" s="12"/>
      <c r="U63" s="12"/>
      <c r="V63" s="12"/>
      <c r="W63" s="13"/>
    </row>
    <row r="64" spans="1:23" ht="25.9" customHeight="1">
      <c r="A64" s="2">
        <v>94</v>
      </c>
      <c r="B64" s="40" t="s">
        <v>78</v>
      </c>
      <c r="C64" s="6">
        <v>6</v>
      </c>
      <c r="D64" s="6">
        <v>8</v>
      </c>
      <c r="E64" s="6">
        <v>4.5</v>
      </c>
      <c r="F64" s="5">
        <f>SUM(C64:E64)</f>
        <v>18.5</v>
      </c>
      <c r="G64" s="4">
        <v>8</v>
      </c>
      <c r="H64" s="4">
        <v>7.5</v>
      </c>
      <c r="I64" s="4">
        <v>8</v>
      </c>
      <c r="J64" s="55">
        <f>SUM(F64:I64)</f>
        <v>42</v>
      </c>
      <c r="K64" s="6">
        <v>1</v>
      </c>
      <c r="L64" s="4"/>
      <c r="M64" s="7"/>
      <c r="N64" s="8">
        <f t="shared" si="4"/>
        <v>43</v>
      </c>
      <c r="O64" s="9"/>
      <c r="P64" s="2">
        <v>67</v>
      </c>
      <c r="Q64" s="10" t="str">
        <f t="shared" si="5"/>
        <v>Lamme folders</v>
      </c>
      <c r="R64" s="11"/>
      <c r="S64" s="12"/>
      <c r="T64" s="12"/>
      <c r="U64" s="12"/>
      <c r="V64" s="12"/>
      <c r="W64" s="13"/>
    </row>
    <row r="65" spans="1:23" ht="25.9" customHeight="1">
      <c r="A65" s="2">
        <v>92</v>
      </c>
      <c r="B65" s="40" t="s">
        <v>86</v>
      </c>
      <c r="C65" s="6">
        <v>7</v>
      </c>
      <c r="D65" s="6">
        <v>10.5</v>
      </c>
      <c r="E65" s="6">
        <v>7</v>
      </c>
      <c r="F65" s="5">
        <f>SUM(C65:E65)</f>
        <v>24.5</v>
      </c>
      <c r="G65" s="4">
        <v>5</v>
      </c>
      <c r="H65" s="4">
        <v>4.5</v>
      </c>
      <c r="I65" s="4">
        <v>8</v>
      </c>
      <c r="J65" s="55">
        <f>SUM(F65:I65)</f>
        <v>42</v>
      </c>
      <c r="K65" s="6">
        <v>1</v>
      </c>
      <c r="L65" s="4"/>
      <c r="M65" s="7"/>
      <c r="N65" s="8">
        <f t="shared" si="4"/>
        <v>43</v>
      </c>
      <c r="O65" s="9"/>
      <c r="P65" s="2">
        <v>67</v>
      </c>
      <c r="Q65" s="10" t="s">
        <v>144</v>
      </c>
      <c r="R65" s="11"/>
      <c r="S65" s="12"/>
      <c r="T65" s="12"/>
      <c r="U65" s="12"/>
      <c r="V65" s="12"/>
      <c r="W65" s="13"/>
    </row>
    <row r="66" spans="1:23" ht="25.9" customHeight="1">
      <c r="A66" s="2">
        <v>13</v>
      </c>
      <c r="B66" s="40" t="s">
        <v>62</v>
      </c>
      <c r="C66" s="6">
        <v>6</v>
      </c>
      <c r="D66" s="6">
        <v>8.5</v>
      </c>
      <c r="E66" s="6">
        <v>8</v>
      </c>
      <c r="F66" s="5">
        <f>SUM(C66:E66)</f>
        <v>22.5</v>
      </c>
      <c r="G66" s="4">
        <v>7</v>
      </c>
      <c r="H66" s="4">
        <v>7</v>
      </c>
      <c r="I66" s="4">
        <v>6</v>
      </c>
      <c r="J66" s="55">
        <f>SUM(F66:I66)</f>
        <v>42.5</v>
      </c>
      <c r="K66" s="6">
        <v>1</v>
      </c>
      <c r="L66" s="4"/>
      <c r="M66" s="7"/>
      <c r="N66" s="8">
        <f t="shared" ref="N66:N97" si="6">SUM(J66:M66)</f>
        <v>43.5</v>
      </c>
      <c r="O66" s="9"/>
      <c r="P66" s="2">
        <v>64</v>
      </c>
      <c r="Q66" s="10" t="str">
        <f t="shared" ref="Q66:Q71" si="7">B66</f>
        <v>Allein Slein</v>
      </c>
      <c r="R66" s="11"/>
      <c r="S66" s="12"/>
      <c r="T66" s="12"/>
      <c r="U66" s="12"/>
      <c r="V66" s="12"/>
      <c r="W66" s="13"/>
    </row>
    <row r="67" spans="1:23" ht="25.9" customHeight="1">
      <c r="A67" s="2">
        <v>64</v>
      </c>
      <c r="B67" s="40" t="s">
        <v>75</v>
      </c>
      <c r="C67" s="6">
        <v>8</v>
      </c>
      <c r="D67" s="6">
        <v>8</v>
      </c>
      <c r="E67" s="6">
        <v>7.5</v>
      </c>
      <c r="F67" s="5">
        <f>SUM(C67:E67)</f>
        <v>23.5</v>
      </c>
      <c r="G67" s="4">
        <v>3</v>
      </c>
      <c r="H67" s="4">
        <v>6</v>
      </c>
      <c r="I67" s="4">
        <v>10</v>
      </c>
      <c r="J67" s="55">
        <f>SUM(F67:I67)</f>
        <v>42.5</v>
      </c>
      <c r="K67" s="6">
        <v>1</v>
      </c>
      <c r="L67" s="4"/>
      <c r="M67" s="7"/>
      <c r="N67" s="8">
        <f t="shared" si="6"/>
        <v>43.5</v>
      </c>
      <c r="O67" s="9"/>
      <c r="P67" s="2">
        <v>64</v>
      </c>
      <c r="Q67" s="10" t="str">
        <f t="shared" si="7"/>
        <v>WIJN</v>
      </c>
      <c r="R67" s="11"/>
      <c r="S67" s="12"/>
      <c r="T67" s="12"/>
      <c r="U67" s="12"/>
      <c r="V67" s="12"/>
      <c r="W67" s="13"/>
    </row>
    <row r="68" spans="1:23" ht="25.9" customHeight="1">
      <c r="A68" s="2">
        <v>49</v>
      </c>
      <c r="B68" s="40" t="s">
        <v>93</v>
      </c>
      <c r="C68" s="6">
        <v>7</v>
      </c>
      <c r="D68" s="6">
        <v>9.5</v>
      </c>
      <c r="E68" s="6">
        <v>8.5</v>
      </c>
      <c r="F68" s="5">
        <f>SUM(C68:E68)</f>
        <v>25</v>
      </c>
      <c r="G68" s="4">
        <v>3</v>
      </c>
      <c r="H68" s="4">
        <v>6.5</v>
      </c>
      <c r="I68" s="4">
        <v>8</v>
      </c>
      <c r="J68" s="55">
        <f>SUM(F68:I68)</f>
        <v>42.5</v>
      </c>
      <c r="K68" s="6">
        <v>1</v>
      </c>
      <c r="L68" s="4"/>
      <c r="M68" s="7"/>
      <c r="N68" s="8">
        <f t="shared" si="6"/>
        <v>43.5</v>
      </c>
      <c r="O68" s="9"/>
      <c r="P68" s="14">
        <v>64</v>
      </c>
      <c r="Q68" s="10" t="str">
        <f t="shared" si="7"/>
        <v>Jansen en co</v>
      </c>
      <c r="R68" s="11"/>
      <c r="S68" s="12"/>
      <c r="T68" s="12"/>
      <c r="U68" s="12"/>
      <c r="V68" s="12"/>
      <c r="W68" s="13"/>
    </row>
    <row r="69" spans="1:23" ht="25.9" customHeight="1">
      <c r="A69" s="14" t="s">
        <v>130</v>
      </c>
      <c r="B69" s="46" t="s">
        <v>127</v>
      </c>
      <c r="C69" s="4">
        <v>5</v>
      </c>
      <c r="D69" s="4">
        <v>5.5</v>
      </c>
      <c r="E69" s="4">
        <v>8.5</v>
      </c>
      <c r="F69" s="5">
        <f>SUM(C69:E69)</f>
        <v>19</v>
      </c>
      <c r="G69" s="4">
        <v>7</v>
      </c>
      <c r="H69" s="4">
        <v>8</v>
      </c>
      <c r="I69" s="4">
        <v>9</v>
      </c>
      <c r="J69" s="55">
        <f>SUM(F69:I69)</f>
        <v>43</v>
      </c>
      <c r="K69" s="4">
        <v>1</v>
      </c>
      <c r="L69" s="4"/>
      <c r="M69" s="7"/>
      <c r="N69" s="8">
        <f t="shared" si="6"/>
        <v>44</v>
      </c>
      <c r="O69" s="9"/>
      <c r="P69" s="14">
        <v>59</v>
      </c>
      <c r="Q69" s="10" t="str">
        <f t="shared" si="7"/>
        <v xml:space="preserve">Bobby Busier </v>
      </c>
      <c r="R69" s="11"/>
      <c r="S69" s="12"/>
      <c r="T69" s="12"/>
      <c r="U69" s="12"/>
      <c r="V69" s="12"/>
      <c r="W69" s="13"/>
    </row>
    <row r="70" spans="1:23" ht="18" customHeight="1">
      <c r="A70" s="14"/>
      <c r="B70" s="41" t="s">
        <v>45</v>
      </c>
      <c r="C70" s="6">
        <v>7</v>
      </c>
      <c r="D70" s="6">
        <v>4.5</v>
      </c>
      <c r="E70" s="6">
        <v>8.5</v>
      </c>
      <c r="F70" s="5">
        <f>SUM(C70:E70)</f>
        <v>20</v>
      </c>
      <c r="G70" s="4">
        <v>9</v>
      </c>
      <c r="H70" s="4">
        <v>7</v>
      </c>
      <c r="I70" s="4">
        <v>7</v>
      </c>
      <c r="J70" s="55">
        <f>SUM(F70:I70)</f>
        <v>43</v>
      </c>
      <c r="K70" s="6">
        <v>1</v>
      </c>
      <c r="L70" s="4"/>
      <c r="M70" s="7"/>
      <c r="N70" s="8">
        <f t="shared" si="6"/>
        <v>44</v>
      </c>
      <c r="O70" s="9"/>
      <c r="P70" s="2">
        <v>59</v>
      </c>
      <c r="Q70" s="10" t="str">
        <f t="shared" si="7"/>
        <v>Ellende</v>
      </c>
      <c r="R70" s="11"/>
      <c r="S70" s="12"/>
      <c r="T70" s="12"/>
      <c r="U70" s="12"/>
      <c r="V70" s="12"/>
      <c r="W70" s="13"/>
    </row>
    <row r="71" spans="1:23" ht="25.9" customHeight="1">
      <c r="A71" s="2">
        <v>26</v>
      </c>
      <c r="B71" s="40" t="s">
        <v>46</v>
      </c>
      <c r="C71" s="6">
        <v>7</v>
      </c>
      <c r="D71" s="6">
        <v>7.5</v>
      </c>
      <c r="E71" s="6">
        <v>6</v>
      </c>
      <c r="F71" s="5">
        <f>SUM(C71:E71)</f>
        <v>20.5</v>
      </c>
      <c r="G71" s="4">
        <v>9</v>
      </c>
      <c r="H71" s="4">
        <v>5.5</v>
      </c>
      <c r="I71" s="4">
        <v>8</v>
      </c>
      <c r="J71" s="55">
        <f>SUM(F71:I71)</f>
        <v>43</v>
      </c>
      <c r="K71" s="6">
        <v>1</v>
      </c>
      <c r="L71" s="4"/>
      <c r="M71" s="7"/>
      <c r="N71" s="8">
        <f t="shared" si="6"/>
        <v>44</v>
      </c>
      <c r="O71" s="9"/>
      <c r="P71" s="14">
        <v>59</v>
      </c>
      <c r="Q71" s="10" t="str">
        <f t="shared" si="7"/>
        <v>Strenkhaar 1</v>
      </c>
      <c r="R71" s="11"/>
      <c r="S71" s="12"/>
      <c r="T71" s="12"/>
      <c r="U71" s="12"/>
      <c r="V71" s="12"/>
      <c r="W71" s="13"/>
    </row>
    <row r="72" spans="1:23" ht="25.9" customHeight="1">
      <c r="A72" s="2">
        <v>87</v>
      </c>
      <c r="B72" s="40" t="s">
        <v>72</v>
      </c>
      <c r="C72" s="6">
        <v>8</v>
      </c>
      <c r="D72" s="6">
        <v>6.5</v>
      </c>
      <c r="E72" s="6">
        <v>8.5</v>
      </c>
      <c r="F72" s="5">
        <f>SUM(C72:E72)</f>
        <v>23</v>
      </c>
      <c r="G72" s="4">
        <v>4</v>
      </c>
      <c r="H72" s="4">
        <v>6</v>
      </c>
      <c r="I72" s="4">
        <v>10</v>
      </c>
      <c r="J72" s="55">
        <f>SUM(F72:I72)</f>
        <v>43</v>
      </c>
      <c r="K72" s="6">
        <v>1</v>
      </c>
      <c r="L72" s="4"/>
      <c r="M72" s="7"/>
      <c r="N72" s="8">
        <f t="shared" si="6"/>
        <v>44</v>
      </c>
      <c r="O72" s="9"/>
      <c r="P72" s="2">
        <v>59</v>
      </c>
      <c r="Q72" s="10" t="s">
        <v>72</v>
      </c>
      <c r="R72" s="11"/>
      <c r="S72" s="12"/>
      <c r="T72" s="12"/>
      <c r="U72" s="12"/>
      <c r="V72" s="12"/>
      <c r="W72" s="13"/>
    </row>
    <row r="73" spans="1:23" ht="25.9" customHeight="1">
      <c r="A73" s="16">
        <v>132</v>
      </c>
      <c r="B73" s="48" t="s">
        <v>137</v>
      </c>
      <c r="C73" s="6">
        <v>8</v>
      </c>
      <c r="D73" s="6">
        <v>8</v>
      </c>
      <c r="E73" s="6">
        <v>8</v>
      </c>
      <c r="F73" s="5">
        <f>SUM(C73:E73)</f>
        <v>24</v>
      </c>
      <c r="G73" s="4">
        <v>5</v>
      </c>
      <c r="H73" s="4">
        <v>6</v>
      </c>
      <c r="I73" s="4">
        <v>8</v>
      </c>
      <c r="J73" s="55">
        <f>SUM(F73:I73)</f>
        <v>43</v>
      </c>
      <c r="K73" s="6">
        <v>1</v>
      </c>
      <c r="L73" s="4"/>
      <c r="M73" s="7"/>
      <c r="N73" s="8">
        <f t="shared" si="6"/>
        <v>44</v>
      </c>
      <c r="O73" s="9"/>
      <c r="P73" s="2">
        <v>59</v>
      </c>
      <c r="Q73" s="10" t="str">
        <f t="shared" ref="Q73:Q82" si="8">B73</f>
        <v>Buizle</v>
      </c>
      <c r="R73" s="11"/>
      <c r="S73" s="12"/>
      <c r="T73" s="12"/>
      <c r="U73" s="12"/>
      <c r="V73" s="12"/>
      <c r="W73" s="13"/>
    </row>
    <row r="74" spans="1:23" ht="25.9" customHeight="1">
      <c r="A74" s="2">
        <v>85</v>
      </c>
      <c r="B74" s="40" t="s">
        <v>42</v>
      </c>
      <c r="C74" s="6">
        <v>6</v>
      </c>
      <c r="D74" s="6">
        <v>5.5</v>
      </c>
      <c r="E74" s="6">
        <v>8.5</v>
      </c>
      <c r="F74" s="5">
        <f>SUM(C74:E74)</f>
        <v>20</v>
      </c>
      <c r="G74" s="4">
        <v>9</v>
      </c>
      <c r="H74" s="4">
        <v>6.5</v>
      </c>
      <c r="I74" s="4">
        <v>8</v>
      </c>
      <c r="J74" s="55">
        <f>SUM(F74:I74)</f>
        <v>43.5</v>
      </c>
      <c r="K74" s="6">
        <v>1</v>
      </c>
      <c r="L74" s="4"/>
      <c r="M74" s="7"/>
      <c r="N74" s="8">
        <f t="shared" si="6"/>
        <v>44.5</v>
      </c>
      <c r="O74" s="9"/>
      <c r="P74" s="2">
        <v>56</v>
      </c>
      <c r="Q74" s="10" t="str">
        <f t="shared" si="8"/>
        <v>De gillende ganzen</v>
      </c>
      <c r="R74" s="11"/>
      <c r="S74" s="12"/>
      <c r="T74" s="12"/>
      <c r="U74" s="12"/>
      <c r="V74" s="12"/>
      <c r="W74" s="13"/>
    </row>
    <row r="75" spans="1:23" ht="25.9" customHeight="1">
      <c r="A75" s="2">
        <v>106</v>
      </c>
      <c r="B75" s="45" t="s">
        <v>88</v>
      </c>
      <c r="C75" s="6">
        <v>8</v>
      </c>
      <c r="D75" s="6">
        <v>7.5</v>
      </c>
      <c r="E75" s="6">
        <v>9</v>
      </c>
      <c r="F75" s="5">
        <f>SUM(C75:E75)</f>
        <v>24.5</v>
      </c>
      <c r="G75" s="4">
        <v>3</v>
      </c>
      <c r="H75" s="4">
        <v>7</v>
      </c>
      <c r="I75" s="4">
        <v>9</v>
      </c>
      <c r="J75" s="55">
        <f>SUM(F75:I75)</f>
        <v>43.5</v>
      </c>
      <c r="K75" s="6">
        <v>1</v>
      </c>
      <c r="L75" s="4"/>
      <c r="M75" s="7"/>
      <c r="N75" s="8">
        <f t="shared" si="6"/>
        <v>44.5</v>
      </c>
      <c r="O75" s="9"/>
      <c r="P75" s="2">
        <v>56</v>
      </c>
      <c r="Q75" s="10" t="str">
        <f t="shared" si="8"/>
        <v>De Bergrammers</v>
      </c>
      <c r="R75" s="11"/>
      <c r="S75" s="12"/>
      <c r="T75" s="12"/>
      <c r="U75" s="12"/>
      <c r="V75" s="12"/>
      <c r="W75" s="13"/>
    </row>
    <row r="76" spans="1:23" ht="25.9" customHeight="1">
      <c r="A76" s="14" t="s">
        <v>130</v>
      </c>
      <c r="B76" s="41" t="s">
        <v>139</v>
      </c>
      <c r="C76" s="6">
        <v>7</v>
      </c>
      <c r="D76" s="4">
        <v>8.5</v>
      </c>
      <c r="E76" s="4">
        <v>9</v>
      </c>
      <c r="F76" s="5">
        <f>SUM(C76:E76)</f>
        <v>24.5</v>
      </c>
      <c r="G76" s="6">
        <v>6</v>
      </c>
      <c r="H76" s="6">
        <v>6</v>
      </c>
      <c r="I76" s="6">
        <v>7</v>
      </c>
      <c r="J76" s="55">
        <f>SUM(F76:I76)</f>
        <v>43.5</v>
      </c>
      <c r="K76" s="6">
        <v>1</v>
      </c>
      <c r="L76" s="4"/>
      <c r="M76" s="7"/>
      <c r="N76" s="8">
        <f t="shared" si="6"/>
        <v>44.5</v>
      </c>
      <c r="O76" s="9"/>
      <c r="P76" s="2">
        <v>56</v>
      </c>
      <c r="Q76" s="10" t="str">
        <f t="shared" si="8"/>
        <v>Laatkomers</v>
      </c>
      <c r="R76" s="11"/>
      <c r="S76" s="12"/>
      <c r="T76" s="12"/>
      <c r="U76" s="12"/>
      <c r="V76" s="12"/>
      <c r="W76" s="13"/>
    </row>
    <row r="77" spans="1:23" ht="20.25" customHeight="1">
      <c r="A77" s="2">
        <v>11</v>
      </c>
      <c r="B77" s="40" t="s">
        <v>55</v>
      </c>
      <c r="C77" s="6">
        <v>6</v>
      </c>
      <c r="D77" s="6">
        <v>11.5</v>
      </c>
      <c r="E77" s="6">
        <v>4</v>
      </c>
      <c r="F77" s="5">
        <f>SUM(C77:E77)</f>
        <v>21.5</v>
      </c>
      <c r="G77" s="4">
        <v>8</v>
      </c>
      <c r="H77" s="4">
        <v>8.5</v>
      </c>
      <c r="I77" s="4">
        <v>6</v>
      </c>
      <c r="J77" s="55">
        <f>SUM(F77:I77)</f>
        <v>44</v>
      </c>
      <c r="K77" s="6">
        <v>1</v>
      </c>
      <c r="L77" s="4"/>
      <c r="M77" s="20"/>
      <c r="N77" s="21">
        <f t="shared" si="6"/>
        <v>45</v>
      </c>
      <c r="O77" s="22"/>
      <c r="P77" s="2">
        <v>54</v>
      </c>
      <c r="Q77" s="50" t="str">
        <f t="shared" si="8"/>
        <v>Zaal Pierik 2</v>
      </c>
      <c r="R77" s="23"/>
      <c r="S77" s="24"/>
      <c r="T77" s="24"/>
      <c r="U77" s="24"/>
      <c r="V77" s="24"/>
      <c r="W77" s="25"/>
    </row>
    <row r="78" spans="1:23" ht="25.9" customHeight="1">
      <c r="A78" s="2">
        <v>76</v>
      </c>
      <c r="B78" s="40" t="s">
        <v>65</v>
      </c>
      <c r="C78" s="6">
        <v>8</v>
      </c>
      <c r="D78" s="6">
        <v>7.5</v>
      </c>
      <c r="E78" s="6">
        <v>7</v>
      </c>
      <c r="F78" s="5">
        <f>SUM(C78:E78)</f>
        <v>22.5</v>
      </c>
      <c r="G78" s="4">
        <v>7</v>
      </c>
      <c r="H78" s="4">
        <v>7.5</v>
      </c>
      <c r="I78" s="4">
        <v>7</v>
      </c>
      <c r="J78" s="55">
        <f>SUM(F78:I78)</f>
        <v>44</v>
      </c>
      <c r="K78" s="6">
        <v>1</v>
      </c>
      <c r="L78" s="4"/>
      <c r="M78" s="7"/>
      <c r="N78" s="8">
        <f t="shared" si="6"/>
        <v>45</v>
      </c>
      <c r="O78" s="9"/>
      <c r="P78" s="2">
        <v>54</v>
      </c>
      <c r="Q78" s="10" t="str">
        <f t="shared" si="8"/>
        <v>Ron Butink</v>
      </c>
      <c r="R78" s="11"/>
      <c r="S78" s="12"/>
      <c r="T78" s="12"/>
      <c r="U78" s="12"/>
      <c r="V78" s="12"/>
      <c r="W78" s="13"/>
    </row>
    <row r="79" spans="1:23" ht="25.9" customHeight="1">
      <c r="A79" s="2">
        <v>44</v>
      </c>
      <c r="B79" s="40" t="s">
        <v>68</v>
      </c>
      <c r="C79" s="4">
        <v>7</v>
      </c>
      <c r="D79" s="4">
        <v>6.5</v>
      </c>
      <c r="E79" s="6">
        <v>9.5</v>
      </c>
      <c r="F79" s="5">
        <f>SUM(C79:E79)</f>
        <v>23</v>
      </c>
      <c r="G79" s="4">
        <v>4</v>
      </c>
      <c r="H79" s="4">
        <v>10</v>
      </c>
      <c r="I79" s="4">
        <v>7.5</v>
      </c>
      <c r="J79" s="55">
        <f>SUM(F79:I79)</f>
        <v>44.5</v>
      </c>
      <c r="K79" s="6">
        <v>1</v>
      </c>
      <c r="L79" s="4"/>
      <c r="M79" s="7"/>
      <c r="N79" s="8">
        <f t="shared" si="6"/>
        <v>45.5</v>
      </c>
      <c r="O79" s="9"/>
      <c r="P79" s="2">
        <v>51</v>
      </c>
      <c r="Q79" s="10" t="str">
        <f t="shared" si="8"/>
        <v>De Dikke van Dale 1</v>
      </c>
      <c r="R79" s="11"/>
      <c r="S79" s="12"/>
      <c r="T79" s="12"/>
      <c r="U79" s="12"/>
      <c r="V79" s="12"/>
      <c r="W79" s="13"/>
    </row>
    <row r="80" spans="1:23" ht="25.9" customHeight="1">
      <c r="A80" s="2">
        <v>82</v>
      </c>
      <c r="B80" s="40" t="s">
        <v>71</v>
      </c>
      <c r="C80" s="6">
        <v>8</v>
      </c>
      <c r="D80" s="6">
        <v>7.5</v>
      </c>
      <c r="E80" s="6">
        <v>7.5</v>
      </c>
      <c r="F80" s="5">
        <f>SUM(C80:E80)</f>
        <v>23</v>
      </c>
      <c r="G80" s="4">
        <v>7</v>
      </c>
      <c r="H80" s="4">
        <v>6.5</v>
      </c>
      <c r="I80" s="4">
        <v>8</v>
      </c>
      <c r="J80" s="55">
        <f>SUM(F80:I80)</f>
        <v>44.5</v>
      </c>
      <c r="K80" s="6">
        <v>1</v>
      </c>
      <c r="L80" s="4"/>
      <c r="M80" s="7"/>
      <c r="N80" s="8">
        <f t="shared" si="6"/>
        <v>45.5</v>
      </c>
      <c r="O80" s="9"/>
      <c r="P80" s="2">
        <v>51</v>
      </c>
      <c r="Q80" s="10" t="str">
        <f t="shared" si="8"/>
        <v>Pek-man</v>
      </c>
      <c r="R80" s="11"/>
      <c r="S80" s="12"/>
      <c r="T80" s="12"/>
      <c r="U80" s="12"/>
      <c r="V80" s="12"/>
      <c r="W80" s="13"/>
    </row>
    <row r="81" spans="1:23" ht="25.9" customHeight="1">
      <c r="A81" s="16">
        <v>39</v>
      </c>
      <c r="B81" s="44" t="s">
        <v>81</v>
      </c>
      <c r="C81" s="6">
        <v>7</v>
      </c>
      <c r="D81" s="6">
        <v>8.5</v>
      </c>
      <c r="E81" s="6">
        <v>8.5</v>
      </c>
      <c r="F81" s="5">
        <f>SUM(C81:E81)</f>
        <v>24</v>
      </c>
      <c r="G81" s="4">
        <v>6</v>
      </c>
      <c r="H81" s="4">
        <v>5.5</v>
      </c>
      <c r="I81" s="4">
        <v>9</v>
      </c>
      <c r="J81" s="55">
        <f>SUM(F81:I81)</f>
        <v>44.5</v>
      </c>
      <c r="K81" s="6">
        <v>1</v>
      </c>
      <c r="L81" s="4"/>
      <c r="M81" s="7"/>
      <c r="N81" s="8">
        <f t="shared" si="6"/>
        <v>45.5</v>
      </c>
      <c r="O81" s="9"/>
      <c r="P81" s="2">
        <v>51</v>
      </c>
      <c r="Q81" s="10" t="str">
        <f t="shared" si="8"/>
        <v>Wie gaat er bier halen?</v>
      </c>
      <c r="R81" s="11"/>
      <c r="S81" s="12"/>
      <c r="T81" s="12"/>
      <c r="U81" s="12"/>
      <c r="V81" s="12"/>
      <c r="W81" s="13"/>
    </row>
    <row r="82" spans="1:23" ht="25.9" customHeight="1">
      <c r="A82" s="2">
        <v>108</v>
      </c>
      <c r="B82" s="40" t="s">
        <v>131</v>
      </c>
      <c r="C82" s="4">
        <v>2</v>
      </c>
      <c r="D82" s="4">
        <v>10</v>
      </c>
      <c r="E82" s="4">
        <v>8.5</v>
      </c>
      <c r="F82" s="5">
        <f>SUM(C82:E82)</f>
        <v>20.5</v>
      </c>
      <c r="G82" s="4">
        <v>9</v>
      </c>
      <c r="H82" s="4">
        <v>7</v>
      </c>
      <c r="I82" s="4">
        <v>8.5</v>
      </c>
      <c r="J82" s="55">
        <f>SUM(F82:I82)</f>
        <v>45</v>
      </c>
      <c r="K82" s="4">
        <v>1</v>
      </c>
      <c r="L82" s="4"/>
      <c r="M82" s="7"/>
      <c r="N82" s="8">
        <f t="shared" si="6"/>
        <v>46</v>
      </c>
      <c r="O82" s="9"/>
      <c r="P82" s="2">
        <v>47</v>
      </c>
      <c r="Q82" s="10" t="str">
        <f t="shared" si="8"/>
        <v>Old boys for dinner</v>
      </c>
      <c r="R82" s="11"/>
      <c r="S82" s="12"/>
      <c r="T82" s="12"/>
      <c r="U82" s="12"/>
      <c r="V82" s="12"/>
      <c r="W82" s="13"/>
    </row>
    <row r="83" spans="1:23" ht="25.9" customHeight="1">
      <c r="A83" s="2">
        <v>129</v>
      </c>
      <c r="B83" s="41" t="s">
        <v>61</v>
      </c>
      <c r="C83" s="6">
        <v>8</v>
      </c>
      <c r="D83" s="6">
        <v>6</v>
      </c>
      <c r="E83" s="6">
        <v>8</v>
      </c>
      <c r="F83" s="5">
        <f>SUM(C83:E83)</f>
        <v>22</v>
      </c>
      <c r="G83" s="4">
        <v>7</v>
      </c>
      <c r="H83" s="4">
        <v>7</v>
      </c>
      <c r="I83" s="4">
        <v>9</v>
      </c>
      <c r="J83" s="55">
        <f>SUM(F83:I83)</f>
        <v>45</v>
      </c>
      <c r="K83" s="6">
        <v>1</v>
      </c>
      <c r="L83" s="4"/>
      <c r="M83" s="7"/>
      <c r="N83" s="8">
        <f t="shared" si="6"/>
        <v>46</v>
      </c>
      <c r="O83" s="9"/>
      <c r="P83" s="2">
        <v>47</v>
      </c>
      <c r="Q83" s="10" t="s">
        <v>145</v>
      </c>
      <c r="R83" s="11"/>
      <c r="S83" s="12"/>
      <c r="T83" s="12"/>
      <c r="U83" s="12"/>
      <c r="V83" s="12"/>
      <c r="W83" s="13"/>
    </row>
    <row r="84" spans="1:23" ht="25.9" customHeight="1">
      <c r="A84" s="2">
        <v>12</v>
      </c>
      <c r="B84" s="40" t="s">
        <v>92</v>
      </c>
      <c r="C84" s="6">
        <v>9</v>
      </c>
      <c r="D84" s="6">
        <v>8</v>
      </c>
      <c r="E84" s="6">
        <v>8</v>
      </c>
      <c r="F84" s="5">
        <f>SUM(C84:E84)</f>
        <v>25</v>
      </c>
      <c r="G84" s="4">
        <v>3</v>
      </c>
      <c r="H84" s="4">
        <v>8</v>
      </c>
      <c r="I84" s="4">
        <v>9</v>
      </c>
      <c r="J84" s="55">
        <f>SUM(F84:I84)</f>
        <v>45</v>
      </c>
      <c r="K84" s="6">
        <v>1</v>
      </c>
      <c r="L84" s="4"/>
      <c r="M84" s="7"/>
      <c r="N84" s="8">
        <f t="shared" si="6"/>
        <v>46</v>
      </c>
      <c r="O84" s="9"/>
      <c r="P84" s="2">
        <v>47</v>
      </c>
      <c r="Q84" s="10" t="s">
        <v>92</v>
      </c>
      <c r="R84" s="11"/>
      <c r="S84" s="12"/>
      <c r="T84" s="12"/>
      <c r="U84" s="12"/>
      <c r="V84" s="12"/>
      <c r="W84" s="13"/>
    </row>
    <row r="85" spans="1:23" ht="25.9" customHeight="1">
      <c r="A85" s="2">
        <v>53</v>
      </c>
      <c r="B85" s="40" t="s">
        <v>99</v>
      </c>
      <c r="C85" s="6">
        <v>10</v>
      </c>
      <c r="D85" s="6">
        <v>9.5</v>
      </c>
      <c r="E85" s="6">
        <v>7</v>
      </c>
      <c r="F85" s="5">
        <f>SUM(C85:E85)</f>
        <v>26.5</v>
      </c>
      <c r="G85" s="6">
        <v>4</v>
      </c>
      <c r="H85" s="6">
        <v>7.5</v>
      </c>
      <c r="I85" s="6">
        <v>7</v>
      </c>
      <c r="J85" s="55">
        <f>SUM(F85:I85)</f>
        <v>45</v>
      </c>
      <c r="K85" s="6">
        <v>1</v>
      </c>
      <c r="L85" s="4"/>
      <c r="M85" s="7"/>
      <c r="N85" s="8">
        <f t="shared" si="6"/>
        <v>46</v>
      </c>
      <c r="O85" s="9"/>
      <c r="P85" s="2">
        <v>47</v>
      </c>
      <c r="Q85" s="10" t="str">
        <f>B85</f>
        <v>Vrouwen van</v>
      </c>
      <c r="R85" s="11"/>
      <c r="S85" s="12"/>
      <c r="T85" s="12"/>
      <c r="U85" s="12"/>
      <c r="V85" s="12"/>
      <c r="W85" s="13"/>
    </row>
    <row r="86" spans="1:23" ht="25.9" customHeight="1">
      <c r="A86" s="2" t="s">
        <v>130</v>
      </c>
      <c r="B86" s="51" t="s">
        <v>73</v>
      </c>
      <c r="C86" s="6">
        <v>5</v>
      </c>
      <c r="D86" s="6">
        <v>10.5</v>
      </c>
      <c r="E86" s="6">
        <v>8</v>
      </c>
      <c r="F86" s="5">
        <f>SUM(C86:E86)</f>
        <v>23.5</v>
      </c>
      <c r="G86" s="4">
        <v>8</v>
      </c>
      <c r="H86" s="4">
        <v>6</v>
      </c>
      <c r="I86" s="4">
        <v>8</v>
      </c>
      <c r="J86" s="55">
        <f>SUM(F86:I86)</f>
        <v>45.5</v>
      </c>
      <c r="K86" s="6">
        <v>1</v>
      </c>
      <c r="L86" s="4"/>
      <c r="M86" s="7"/>
      <c r="N86" s="8">
        <f t="shared" si="6"/>
        <v>46.5</v>
      </c>
      <c r="O86" s="9"/>
      <c r="P86" s="2">
        <v>45</v>
      </c>
      <c r="Q86" s="10" t="str">
        <f>B86</f>
        <v>XFFX</v>
      </c>
      <c r="R86" s="11"/>
      <c r="S86" s="12"/>
      <c r="T86" s="12"/>
      <c r="U86" s="12"/>
      <c r="V86" s="12"/>
      <c r="W86" s="13"/>
    </row>
    <row r="87" spans="1:23" ht="25.9" customHeight="1">
      <c r="A87" s="2">
        <v>59</v>
      </c>
      <c r="B87" s="40" t="s">
        <v>83</v>
      </c>
      <c r="C87" s="6">
        <v>8</v>
      </c>
      <c r="D87" s="6">
        <v>8</v>
      </c>
      <c r="E87" s="6">
        <v>8</v>
      </c>
      <c r="F87" s="5">
        <f>SUM(C87:E87)</f>
        <v>24</v>
      </c>
      <c r="G87" s="4">
        <v>7</v>
      </c>
      <c r="H87" s="4">
        <v>7.5</v>
      </c>
      <c r="I87" s="4">
        <v>7</v>
      </c>
      <c r="J87" s="55">
        <f>SUM(F87:I87)</f>
        <v>45.5</v>
      </c>
      <c r="K87" s="6">
        <v>1</v>
      </c>
      <c r="L87" s="4"/>
      <c r="M87" s="7"/>
      <c r="N87" s="8">
        <f t="shared" si="6"/>
        <v>46.5</v>
      </c>
      <c r="O87" s="9"/>
      <c r="P87" s="2">
        <v>45</v>
      </c>
      <c r="Q87" s="10" t="str">
        <f>B87</f>
        <v>Chillboy Oceans 1</v>
      </c>
      <c r="R87" s="11"/>
      <c r="S87" s="12"/>
      <c r="T87" s="12"/>
      <c r="U87" s="12"/>
      <c r="V87" s="12"/>
      <c r="W87" s="13"/>
    </row>
    <row r="88" spans="1:23" ht="25.9" customHeight="1">
      <c r="A88" s="47" t="s">
        <v>130</v>
      </c>
      <c r="B88" s="40" t="s">
        <v>66</v>
      </c>
      <c r="C88" s="6">
        <v>9</v>
      </c>
      <c r="D88" s="6">
        <v>5</v>
      </c>
      <c r="E88" s="6">
        <v>9</v>
      </c>
      <c r="F88" s="5">
        <f>SUM(C88:E88)</f>
        <v>23</v>
      </c>
      <c r="G88" s="4">
        <v>7</v>
      </c>
      <c r="H88" s="4">
        <v>6</v>
      </c>
      <c r="I88" s="4">
        <v>10</v>
      </c>
      <c r="J88" s="55">
        <f>SUM(F88:I88)</f>
        <v>46</v>
      </c>
      <c r="K88" s="6">
        <v>1</v>
      </c>
      <c r="L88" s="4"/>
      <c r="M88" s="7"/>
      <c r="N88" s="8">
        <f t="shared" si="6"/>
        <v>47</v>
      </c>
      <c r="O88" s="9"/>
      <c r="P88" s="14">
        <v>41</v>
      </c>
      <c r="Q88" s="10" t="str">
        <f>B88</f>
        <v>Lolomajoje</v>
      </c>
      <c r="R88" s="11"/>
      <c r="S88" s="12"/>
      <c r="T88" s="12"/>
      <c r="U88" s="12"/>
      <c r="V88" s="12"/>
      <c r="W88" s="13"/>
    </row>
    <row r="89" spans="1:23" ht="25.9" customHeight="1">
      <c r="A89" s="2">
        <v>24</v>
      </c>
      <c r="B89" s="40" t="s">
        <v>136</v>
      </c>
      <c r="C89" s="6">
        <v>6</v>
      </c>
      <c r="D89" s="4">
        <v>11.5</v>
      </c>
      <c r="E89" s="4">
        <v>7.5</v>
      </c>
      <c r="F89" s="5">
        <f>SUM(C89:E89)</f>
        <v>25</v>
      </c>
      <c r="G89" s="4">
        <v>6</v>
      </c>
      <c r="H89" s="4">
        <v>8</v>
      </c>
      <c r="I89" s="4">
        <v>7</v>
      </c>
      <c r="J89" s="55">
        <f>SUM(F89:I89)</f>
        <v>46</v>
      </c>
      <c r="K89" s="6">
        <v>1</v>
      </c>
      <c r="L89" s="4"/>
      <c r="M89" s="7"/>
      <c r="N89" s="8">
        <f t="shared" si="6"/>
        <v>47</v>
      </c>
      <c r="O89" s="9"/>
      <c r="P89" s="2">
        <v>41</v>
      </c>
      <c r="Q89" s="10" t="str">
        <f>B89</f>
        <v>Bart en de Bartels</v>
      </c>
      <c r="R89" s="11"/>
      <c r="S89" s="12"/>
      <c r="T89" s="12"/>
      <c r="U89" s="12"/>
      <c r="V89" s="12"/>
      <c r="W89" s="13"/>
    </row>
    <row r="90" spans="1:23" ht="25.9" customHeight="1">
      <c r="A90" s="2">
        <v>37</v>
      </c>
      <c r="B90" s="40" t="s">
        <v>80</v>
      </c>
      <c r="C90" s="6">
        <v>8</v>
      </c>
      <c r="D90" s="6">
        <v>7.5</v>
      </c>
      <c r="E90" s="6">
        <v>8.5</v>
      </c>
      <c r="F90" s="5">
        <f>SUM(C90:E90)</f>
        <v>24</v>
      </c>
      <c r="G90" s="4">
        <v>7</v>
      </c>
      <c r="H90" s="4">
        <v>7</v>
      </c>
      <c r="I90" s="4">
        <v>8</v>
      </c>
      <c r="J90" s="55">
        <f>SUM(F90:I90)</f>
        <v>46</v>
      </c>
      <c r="K90" s="6">
        <v>1</v>
      </c>
      <c r="L90" s="4"/>
      <c r="M90" s="7"/>
      <c r="N90" s="8">
        <f t="shared" si="6"/>
        <v>47</v>
      </c>
      <c r="O90" s="9"/>
      <c r="P90" s="2">
        <v>41</v>
      </c>
      <c r="Q90" s="10" t="s">
        <v>80</v>
      </c>
      <c r="R90" s="11"/>
      <c r="S90" s="12"/>
      <c r="T90" s="12"/>
      <c r="U90" s="12"/>
      <c r="V90" s="12"/>
      <c r="W90" s="13"/>
    </row>
    <row r="91" spans="1:23" ht="25.9" customHeight="1">
      <c r="A91" s="2">
        <v>68</v>
      </c>
      <c r="B91" s="40" t="s">
        <v>95</v>
      </c>
      <c r="C91" s="6">
        <v>7</v>
      </c>
      <c r="D91" s="6">
        <v>11</v>
      </c>
      <c r="E91" s="6">
        <v>7.5</v>
      </c>
      <c r="F91" s="5">
        <f>SUM(C91:E91)</f>
        <v>25.5</v>
      </c>
      <c r="G91" s="4">
        <v>5</v>
      </c>
      <c r="H91" s="4">
        <v>6.5</v>
      </c>
      <c r="I91" s="4">
        <v>9</v>
      </c>
      <c r="J91" s="55">
        <f>SUM(F91:I91)</f>
        <v>46</v>
      </c>
      <c r="K91" s="6">
        <v>1</v>
      </c>
      <c r="L91" s="4"/>
      <c r="M91" s="7"/>
      <c r="N91" s="8">
        <f t="shared" si="6"/>
        <v>47</v>
      </c>
      <c r="O91" s="9"/>
      <c r="P91" s="2">
        <v>41</v>
      </c>
      <c r="Q91" s="10" t="str">
        <f t="shared" ref="Q91:Q103" si="9">B91</f>
        <v>BHA</v>
      </c>
      <c r="R91" s="11"/>
      <c r="S91" s="12"/>
      <c r="T91" s="12"/>
      <c r="U91" s="12"/>
      <c r="V91" s="12"/>
      <c r="W91" s="13"/>
    </row>
    <row r="92" spans="1:23" ht="25.9" customHeight="1">
      <c r="A92" s="2">
        <v>56</v>
      </c>
      <c r="B92" s="40" t="s">
        <v>52</v>
      </c>
      <c r="C92" s="6">
        <v>9</v>
      </c>
      <c r="D92" s="6">
        <v>4</v>
      </c>
      <c r="E92" s="6">
        <v>8</v>
      </c>
      <c r="F92" s="5">
        <f>SUM(C92:E92)</f>
        <v>21</v>
      </c>
      <c r="G92" s="4">
        <v>10</v>
      </c>
      <c r="H92" s="4">
        <v>7</v>
      </c>
      <c r="I92" s="4">
        <v>8.5</v>
      </c>
      <c r="J92" s="55">
        <f>SUM(F92:I92)</f>
        <v>46.5</v>
      </c>
      <c r="K92" s="6">
        <v>1</v>
      </c>
      <c r="L92" s="4"/>
      <c r="M92" s="7"/>
      <c r="N92" s="8">
        <f t="shared" si="6"/>
        <v>47.5</v>
      </c>
      <c r="O92" s="9"/>
      <c r="P92" s="2">
        <v>40</v>
      </c>
      <c r="Q92" s="10" t="str">
        <f t="shared" si="9"/>
        <v>De slingers</v>
      </c>
      <c r="R92" s="11"/>
      <c r="S92" s="12"/>
      <c r="T92" s="12"/>
      <c r="U92" s="12"/>
      <c r="V92" s="12"/>
      <c r="W92" s="13"/>
    </row>
    <row r="93" spans="1:23" ht="25.9" customHeight="1">
      <c r="A93" s="2">
        <v>21</v>
      </c>
      <c r="B93" s="40" t="s">
        <v>56</v>
      </c>
      <c r="C93" s="6">
        <v>7</v>
      </c>
      <c r="D93" s="6">
        <v>7.5</v>
      </c>
      <c r="E93" s="6">
        <v>7</v>
      </c>
      <c r="F93" s="5">
        <f>SUM(C93:E93)</f>
        <v>21.5</v>
      </c>
      <c r="G93" s="4">
        <v>9</v>
      </c>
      <c r="H93" s="4">
        <v>8</v>
      </c>
      <c r="I93" s="4">
        <v>9</v>
      </c>
      <c r="J93" s="55">
        <f>SUM(F93:I93)</f>
        <v>47.5</v>
      </c>
      <c r="K93" s="6">
        <v>1</v>
      </c>
      <c r="L93" s="4"/>
      <c r="M93" s="7"/>
      <c r="N93" s="8">
        <f t="shared" si="6"/>
        <v>48.5</v>
      </c>
      <c r="O93" s="9"/>
      <c r="P93" s="2">
        <v>35</v>
      </c>
      <c r="Q93" s="10" t="str">
        <f t="shared" si="9"/>
        <v>PP1</v>
      </c>
      <c r="R93" s="11"/>
      <c r="S93" s="12"/>
      <c r="T93" s="12"/>
      <c r="U93" s="12"/>
      <c r="V93" s="12"/>
      <c r="W93" s="13"/>
    </row>
    <row r="94" spans="1:23" ht="25.9" customHeight="1">
      <c r="A94" s="2">
        <v>120</v>
      </c>
      <c r="B94" s="41" t="s">
        <v>85</v>
      </c>
      <c r="C94" s="6">
        <v>10</v>
      </c>
      <c r="D94" s="4">
        <v>8</v>
      </c>
      <c r="E94" s="4">
        <v>8</v>
      </c>
      <c r="F94" s="5">
        <f>SUM(C94:E94)</f>
        <v>26</v>
      </c>
      <c r="G94" s="4">
        <v>6</v>
      </c>
      <c r="H94" s="4">
        <v>7.5</v>
      </c>
      <c r="I94" s="4">
        <v>8</v>
      </c>
      <c r="J94" s="55">
        <f>SUM(F94:I94)</f>
        <v>47.5</v>
      </c>
      <c r="K94" s="6">
        <v>1</v>
      </c>
      <c r="L94" s="4"/>
      <c r="M94" s="7"/>
      <c r="N94" s="8">
        <f t="shared" si="6"/>
        <v>48.5</v>
      </c>
      <c r="O94" s="9"/>
      <c r="P94" s="2">
        <v>35</v>
      </c>
      <c r="Q94" s="10" t="str">
        <f t="shared" si="9"/>
        <v>Kweetniet</v>
      </c>
      <c r="R94" s="11"/>
      <c r="S94" s="12"/>
      <c r="T94" s="12"/>
      <c r="U94" s="12"/>
      <c r="V94" s="12"/>
      <c r="W94" s="13"/>
    </row>
    <row r="95" spans="1:23" ht="25.9" customHeight="1">
      <c r="A95" s="2">
        <v>40</v>
      </c>
      <c r="B95" s="40" t="s">
        <v>140</v>
      </c>
      <c r="C95" s="6">
        <v>8</v>
      </c>
      <c r="D95" s="4">
        <v>7.5</v>
      </c>
      <c r="E95" s="4">
        <v>9.5</v>
      </c>
      <c r="F95" s="5">
        <f>SUM(C95:E95)</f>
        <v>25</v>
      </c>
      <c r="G95" s="4">
        <v>7</v>
      </c>
      <c r="H95" s="4">
        <v>7.5</v>
      </c>
      <c r="I95" s="4">
        <v>8</v>
      </c>
      <c r="J95" s="55">
        <f>SUM(F95:I95)</f>
        <v>47.5</v>
      </c>
      <c r="K95" s="6">
        <v>1</v>
      </c>
      <c r="L95" s="4"/>
      <c r="M95" s="7"/>
      <c r="N95" s="8">
        <f t="shared" si="6"/>
        <v>48.5</v>
      </c>
      <c r="O95" s="9"/>
      <c r="P95" s="2">
        <v>35</v>
      </c>
      <c r="Q95" s="10" t="str">
        <f t="shared" si="9"/>
        <v>Wat is er op de Buisman</v>
      </c>
      <c r="R95" s="11"/>
      <c r="S95" s="12"/>
      <c r="T95" s="12"/>
      <c r="U95" s="12"/>
      <c r="V95" s="12"/>
      <c r="W95" s="13"/>
    </row>
    <row r="96" spans="1:23" ht="25.9" customHeight="1">
      <c r="A96" s="2">
        <v>20</v>
      </c>
      <c r="B96" s="40" t="s">
        <v>100</v>
      </c>
      <c r="C96" s="6">
        <v>9</v>
      </c>
      <c r="D96" s="6">
        <v>10.5</v>
      </c>
      <c r="E96" s="6">
        <v>8</v>
      </c>
      <c r="F96" s="5">
        <f>SUM(C96:E96)</f>
        <v>27.5</v>
      </c>
      <c r="G96" s="6">
        <v>6</v>
      </c>
      <c r="H96" s="6">
        <v>6</v>
      </c>
      <c r="I96" s="6">
        <v>8</v>
      </c>
      <c r="J96" s="55">
        <f>SUM(F96:I96)</f>
        <v>47.5</v>
      </c>
      <c r="K96" s="6">
        <v>1</v>
      </c>
      <c r="L96" s="4"/>
      <c r="M96" s="7"/>
      <c r="N96" s="8">
        <f t="shared" si="6"/>
        <v>48.5</v>
      </c>
      <c r="O96" s="9"/>
      <c r="P96" s="14">
        <v>35</v>
      </c>
      <c r="Q96" s="10" t="str">
        <f t="shared" si="9"/>
        <v>Leo N.</v>
      </c>
      <c r="R96" s="11"/>
      <c r="S96" s="12"/>
      <c r="T96" s="12"/>
      <c r="U96" s="12"/>
      <c r="V96" s="12"/>
      <c r="W96" s="13"/>
    </row>
    <row r="97" spans="1:23" ht="25.9" customHeight="1">
      <c r="A97" s="2">
        <v>17</v>
      </c>
      <c r="B97" s="40" t="s">
        <v>103</v>
      </c>
      <c r="C97" s="6">
        <v>7</v>
      </c>
      <c r="D97" s="4">
        <v>10</v>
      </c>
      <c r="E97" s="4">
        <v>8.5</v>
      </c>
      <c r="F97" s="5">
        <f>SUM(C97:E97)</f>
        <v>25.5</v>
      </c>
      <c r="G97" s="6">
        <v>7</v>
      </c>
      <c r="H97" s="6">
        <v>7.5</v>
      </c>
      <c r="I97" s="6">
        <v>7.5</v>
      </c>
      <c r="J97" s="55">
        <f>SUM(F97:I97)</f>
        <v>47.5</v>
      </c>
      <c r="K97" s="6">
        <v>1</v>
      </c>
      <c r="L97" s="4"/>
      <c r="M97" s="7"/>
      <c r="N97" s="8">
        <f t="shared" si="6"/>
        <v>48.5</v>
      </c>
      <c r="O97" s="9"/>
      <c r="P97" s="14">
        <v>35</v>
      </c>
      <c r="Q97" s="10" t="str">
        <f t="shared" si="9"/>
        <v>Salvataggio</v>
      </c>
      <c r="R97" s="11"/>
      <c r="S97" s="12"/>
      <c r="T97" s="12"/>
      <c r="U97" s="12"/>
      <c r="V97" s="12"/>
      <c r="W97" s="13"/>
    </row>
    <row r="98" spans="1:23" ht="25.9" customHeight="1">
      <c r="A98" s="2">
        <v>86</v>
      </c>
      <c r="B98" s="40" t="s">
        <v>54</v>
      </c>
      <c r="C98" s="6">
        <v>4</v>
      </c>
      <c r="D98" s="6">
        <v>8.5</v>
      </c>
      <c r="E98" s="6">
        <v>8.5</v>
      </c>
      <c r="F98" s="5">
        <f>SUM(C98:E98)</f>
        <v>21</v>
      </c>
      <c r="G98" s="4">
        <v>8</v>
      </c>
      <c r="H98" s="4">
        <v>9</v>
      </c>
      <c r="I98" s="4">
        <v>10</v>
      </c>
      <c r="J98" s="55">
        <f>SUM(F98:I98)</f>
        <v>48</v>
      </c>
      <c r="K98" s="6">
        <v>1</v>
      </c>
      <c r="L98" s="4"/>
      <c r="M98" s="7"/>
      <c r="N98" s="8">
        <f t="shared" ref="N98:N129" si="10">SUM(J98:M98)</f>
        <v>49</v>
      </c>
      <c r="O98" s="9"/>
      <c r="P98" s="2">
        <v>27</v>
      </c>
      <c r="Q98" s="10" t="str">
        <f t="shared" si="9"/>
        <v>WiseGuys 2.0</v>
      </c>
      <c r="R98" s="11"/>
      <c r="S98" s="12"/>
      <c r="T98" s="12"/>
      <c r="U98" s="12"/>
      <c r="V98" s="12"/>
      <c r="W98" s="13"/>
    </row>
    <row r="99" spans="1:23" ht="25.9" customHeight="1">
      <c r="A99" s="2">
        <v>46</v>
      </c>
      <c r="B99" s="40" t="s">
        <v>64</v>
      </c>
      <c r="C99" s="6">
        <v>7</v>
      </c>
      <c r="D99" s="6">
        <v>11</v>
      </c>
      <c r="E99" s="6">
        <v>4.5</v>
      </c>
      <c r="F99" s="5">
        <f>SUM(C99:E99)</f>
        <v>22.5</v>
      </c>
      <c r="G99" s="4">
        <v>8</v>
      </c>
      <c r="H99" s="4">
        <v>7.5</v>
      </c>
      <c r="I99" s="4">
        <v>10</v>
      </c>
      <c r="J99" s="55">
        <f>SUM(F99:I99)</f>
        <v>48</v>
      </c>
      <c r="K99" s="6">
        <v>1</v>
      </c>
      <c r="L99" s="4"/>
      <c r="M99" s="7"/>
      <c r="N99" s="8">
        <f t="shared" si="10"/>
        <v>49</v>
      </c>
      <c r="O99" s="9"/>
      <c r="P99" s="14">
        <v>27</v>
      </c>
      <c r="Q99" s="10" t="str">
        <f t="shared" si="9"/>
        <v>De Duitsers 2</v>
      </c>
      <c r="R99" s="11"/>
      <c r="S99" s="12"/>
      <c r="T99" s="12"/>
      <c r="U99" s="12"/>
      <c r="V99" s="12"/>
      <c r="W99" s="13"/>
    </row>
    <row r="100" spans="1:23" ht="25.9" customHeight="1">
      <c r="A100" s="17" t="s">
        <v>130</v>
      </c>
      <c r="B100" s="40" t="s">
        <v>67</v>
      </c>
      <c r="C100" s="52">
        <v>7</v>
      </c>
      <c r="D100" s="52">
        <v>7.5</v>
      </c>
      <c r="E100" s="52">
        <v>8.5</v>
      </c>
      <c r="F100" s="53">
        <f>SUM(C100:E100)</f>
        <v>23</v>
      </c>
      <c r="G100" s="54">
        <v>8</v>
      </c>
      <c r="H100" s="54">
        <v>9</v>
      </c>
      <c r="I100" s="54">
        <v>8</v>
      </c>
      <c r="J100" s="55">
        <f>SUM(F100:I100)</f>
        <v>48</v>
      </c>
      <c r="K100" s="18">
        <v>1</v>
      </c>
      <c r="L100" s="19"/>
      <c r="M100" s="7"/>
      <c r="N100" s="8">
        <f t="shared" si="10"/>
        <v>49</v>
      </c>
      <c r="O100" s="9"/>
      <c r="P100" s="14">
        <v>27</v>
      </c>
      <c r="Q100" s="10" t="str">
        <f t="shared" si="9"/>
        <v>Bananen 1</v>
      </c>
      <c r="R100" s="11"/>
      <c r="S100" s="12"/>
      <c r="T100" s="12"/>
      <c r="U100" s="12"/>
      <c r="V100" s="12"/>
      <c r="W100" s="13"/>
    </row>
    <row r="101" spans="1:23" ht="25.9" customHeight="1">
      <c r="A101" s="2">
        <v>71</v>
      </c>
      <c r="B101" s="40" t="s">
        <v>70</v>
      </c>
      <c r="C101" s="6">
        <v>8</v>
      </c>
      <c r="D101" s="4">
        <v>9</v>
      </c>
      <c r="E101" s="4">
        <v>7</v>
      </c>
      <c r="F101" s="5">
        <f>SUM(C101:E101)</f>
        <v>24</v>
      </c>
      <c r="G101" s="4">
        <v>7</v>
      </c>
      <c r="H101" s="4">
        <v>8</v>
      </c>
      <c r="I101" s="4">
        <v>9</v>
      </c>
      <c r="J101" s="55">
        <f>SUM(F101:I101)</f>
        <v>48</v>
      </c>
      <c r="K101" s="6">
        <v>1</v>
      </c>
      <c r="L101" s="4"/>
      <c r="M101" s="7"/>
      <c r="N101" s="8">
        <f t="shared" si="10"/>
        <v>49</v>
      </c>
      <c r="O101" s="9"/>
      <c r="P101" s="14">
        <v>27</v>
      </c>
      <c r="Q101" s="10" t="str">
        <f t="shared" si="9"/>
        <v>The good, the bad and the ugly</v>
      </c>
      <c r="R101" s="11"/>
      <c r="S101" s="12"/>
      <c r="T101" s="12"/>
      <c r="U101" s="12"/>
      <c r="V101" s="12"/>
      <c r="W101" s="13"/>
    </row>
    <row r="102" spans="1:23" ht="25.9" customHeight="1">
      <c r="A102" s="2">
        <v>75</v>
      </c>
      <c r="B102" s="40" t="s">
        <v>77</v>
      </c>
      <c r="C102" s="6">
        <v>5</v>
      </c>
      <c r="D102" s="6">
        <v>10</v>
      </c>
      <c r="E102" s="6">
        <v>8.5</v>
      </c>
      <c r="F102" s="5">
        <f>SUM(C102:E102)</f>
        <v>23.5</v>
      </c>
      <c r="G102" s="4">
        <v>7</v>
      </c>
      <c r="H102" s="4">
        <v>9.5</v>
      </c>
      <c r="I102" s="4">
        <v>8</v>
      </c>
      <c r="J102" s="55">
        <f>SUM(F102:I102)</f>
        <v>48</v>
      </c>
      <c r="K102" s="6">
        <v>1</v>
      </c>
      <c r="L102" s="4"/>
      <c r="M102" s="7"/>
      <c r="N102" s="8">
        <f t="shared" si="10"/>
        <v>49</v>
      </c>
      <c r="O102" s="9"/>
      <c r="P102" s="14">
        <v>27</v>
      </c>
      <c r="Q102" s="10" t="str">
        <f t="shared" si="9"/>
        <v>Oude vrienden</v>
      </c>
      <c r="R102" s="11"/>
      <c r="S102" s="12"/>
      <c r="T102" s="12"/>
      <c r="U102" s="12"/>
      <c r="V102" s="12"/>
      <c r="W102" s="13"/>
    </row>
    <row r="103" spans="1:23" ht="25.9" customHeight="1">
      <c r="A103" s="2">
        <v>96</v>
      </c>
      <c r="B103" s="40" t="s">
        <v>87</v>
      </c>
      <c r="C103" s="6">
        <v>8</v>
      </c>
      <c r="D103" s="6">
        <v>7.5</v>
      </c>
      <c r="E103" s="6">
        <v>9</v>
      </c>
      <c r="F103" s="5">
        <f>SUM(C103:E103)</f>
        <v>24.5</v>
      </c>
      <c r="G103" s="4">
        <v>8</v>
      </c>
      <c r="H103" s="4">
        <v>6.5</v>
      </c>
      <c r="I103" s="4">
        <v>9</v>
      </c>
      <c r="J103" s="55">
        <f>SUM(F103:I103)</f>
        <v>48</v>
      </c>
      <c r="K103" s="6">
        <v>1</v>
      </c>
      <c r="L103" s="4"/>
      <c r="M103" s="7"/>
      <c r="N103" s="8">
        <f t="shared" si="10"/>
        <v>49</v>
      </c>
      <c r="O103" s="9"/>
      <c r="P103" s="2">
        <v>27</v>
      </c>
      <c r="Q103" s="10" t="str">
        <f t="shared" si="9"/>
        <v>De jolly dots</v>
      </c>
      <c r="R103" s="11"/>
      <c r="S103" s="12"/>
      <c r="T103" s="12"/>
      <c r="U103" s="12"/>
      <c r="V103" s="12"/>
      <c r="W103" s="13"/>
    </row>
    <row r="104" spans="1:23" ht="20.25" customHeight="1">
      <c r="A104" s="2">
        <v>81</v>
      </c>
      <c r="B104" s="40" t="s">
        <v>96</v>
      </c>
      <c r="C104" s="6">
        <v>7</v>
      </c>
      <c r="D104" s="6">
        <v>11</v>
      </c>
      <c r="E104" s="6">
        <v>7.5</v>
      </c>
      <c r="F104" s="5">
        <f>SUM(C104:E104)</f>
        <v>25.5</v>
      </c>
      <c r="G104" s="4">
        <v>8</v>
      </c>
      <c r="H104" s="4">
        <v>7.5</v>
      </c>
      <c r="I104" s="4">
        <v>7</v>
      </c>
      <c r="J104" s="55">
        <f>SUM(F104:I104)</f>
        <v>48</v>
      </c>
      <c r="K104" s="6">
        <v>1</v>
      </c>
      <c r="L104" s="4"/>
      <c r="M104" s="7"/>
      <c r="N104" s="8">
        <f t="shared" si="10"/>
        <v>49</v>
      </c>
      <c r="O104" s="9"/>
      <c r="P104" s="2">
        <v>27</v>
      </c>
      <c r="Q104" s="10" t="s">
        <v>148</v>
      </c>
      <c r="R104" s="11"/>
      <c r="S104" s="12"/>
      <c r="T104" s="12"/>
      <c r="U104" s="12"/>
      <c r="V104" s="12"/>
      <c r="W104" s="13"/>
    </row>
    <row r="105" spans="1:23" ht="25.9" customHeight="1">
      <c r="A105" s="2">
        <v>98</v>
      </c>
      <c r="B105" s="40" t="s">
        <v>97</v>
      </c>
      <c r="C105" s="6">
        <v>9</v>
      </c>
      <c r="D105" s="6">
        <v>7.5</v>
      </c>
      <c r="E105" s="6">
        <v>9</v>
      </c>
      <c r="F105" s="5">
        <f>SUM(C105:E105)</f>
        <v>25.5</v>
      </c>
      <c r="G105" s="4">
        <v>7</v>
      </c>
      <c r="H105" s="4">
        <v>6.5</v>
      </c>
      <c r="I105" s="4">
        <v>9</v>
      </c>
      <c r="J105" s="55">
        <f>SUM(F105:I105)</f>
        <v>48</v>
      </c>
      <c r="K105" s="6">
        <v>1</v>
      </c>
      <c r="L105" s="4"/>
      <c r="M105" s="7"/>
      <c r="N105" s="8">
        <f t="shared" si="10"/>
        <v>49</v>
      </c>
      <c r="O105" s="9"/>
      <c r="P105" s="2">
        <v>27</v>
      </c>
      <c r="Q105" s="10" t="str">
        <f t="shared" ref="Q105:Q110" si="11">B105</f>
        <v>The Duckies</v>
      </c>
      <c r="R105" s="11"/>
      <c r="S105" s="12"/>
      <c r="T105" s="12"/>
      <c r="U105" s="12"/>
      <c r="V105" s="12"/>
      <c r="W105" s="13"/>
    </row>
    <row r="106" spans="1:23" ht="25.9" customHeight="1">
      <c r="A106" s="2">
        <v>74</v>
      </c>
      <c r="B106" s="40" t="s">
        <v>135</v>
      </c>
      <c r="C106" s="6">
        <v>7</v>
      </c>
      <c r="D106" s="4">
        <v>11</v>
      </c>
      <c r="E106" s="4">
        <v>9</v>
      </c>
      <c r="F106" s="5">
        <f>SUM(C106:E106)</f>
        <v>27</v>
      </c>
      <c r="G106" s="4">
        <v>7</v>
      </c>
      <c r="H106" s="4">
        <v>6.5</v>
      </c>
      <c r="I106" s="4">
        <v>8</v>
      </c>
      <c r="J106" s="55">
        <f>SUM(F106:I106)</f>
        <v>48.5</v>
      </c>
      <c r="K106" s="6">
        <v>1</v>
      </c>
      <c r="L106" s="4"/>
      <c r="M106" s="7"/>
      <c r="N106" s="8">
        <f t="shared" si="10"/>
        <v>49.5</v>
      </c>
      <c r="O106" s="9"/>
      <c r="P106" s="2">
        <v>23</v>
      </c>
      <c r="Q106" s="10" t="str">
        <f t="shared" si="11"/>
        <v>Die Gruune</v>
      </c>
      <c r="R106" s="11"/>
      <c r="S106" s="12"/>
      <c r="T106" s="12"/>
      <c r="U106" s="12"/>
      <c r="V106" s="12"/>
      <c r="W106" s="13"/>
    </row>
    <row r="107" spans="1:23" ht="25.9" customHeight="1">
      <c r="A107" s="2">
        <v>33</v>
      </c>
      <c r="B107" s="51" t="s">
        <v>79</v>
      </c>
      <c r="C107" s="6">
        <v>9</v>
      </c>
      <c r="D107" s="6">
        <v>8</v>
      </c>
      <c r="E107" s="6">
        <v>7</v>
      </c>
      <c r="F107" s="5">
        <f>SUM(C107:E107)</f>
        <v>24</v>
      </c>
      <c r="G107" s="4">
        <v>9</v>
      </c>
      <c r="H107" s="4">
        <v>6.5</v>
      </c>
      <c r="I107" s="4">
        <v>9</v>
      </c>
      <c r="J107" s="55">
        <f>SUM(F107:I107)</f>
        <v>48.5</v>
      </c>
      <c r="K107" s="6">
        <v>1</v>
      </c>
      <c r="L107" s="4"/>
      <c r="M107" s="7"/>
      <c r="N107" s="8">
        <f t="shared" si="10"/>
        <v>49.5</v>
      </c>
      <c r="O107" s="9"/>
      <c r="P107" s="2">
        <v>23</v>
      </c>
      <c r="Q107" s="10" t="str">
        <f t="shared" si="11"/>
        <v>Kees weet alles</v>
      </c>
      <c r="R107" s="11"/>
      <c r="S107" s="12"/>
      <c r="T107" s="12"/>
      <c r="U107" s="12"/>
      <c r="V107" s="12"/>
      <c r="W107" s="13"/>
    </row>
    <row r="108" spans="1:23" ht="25.9" customHeight="1">
      <c r="A108" s="2">
        <v>19</v>
      </c>
      <c r="B108" s="40" t="s">
        <v>101</v>
      </c>
      <c r="C108" s="6">
        <v>8</v>
      </c>
      <c r="D108" s="6">
        <v>9.5</v>
      </c>
      <c r="E108" s="6">
        <v>8.5</v>
      </c>
      <c r="F108" s="5">
        <f>SUM(C108:E108)</f>
        <v>26</v>
      </c>
      <c r="G108" s="6">
        <v>9</v>
      </c>
      <c r="H108" s="6">
        <v>8</v>
      </c>
      <c r="I108" s="6">
        <v>5.5</v>
      </c>
      <c r="J108" s="55">
        <f>SUM(F108:I108)</f>
        <v>48.5</v>
      </c>
      <c r="K108" s="6">
        <v>1</v>
      </c>
      <c r="L108" s="4"/>
      <c r="M108" s="7"/>
      <c r="N108" s="8">
        <f t="shared" si="10"/>
        <v>49.5</v>
      </c>
      <c r="O108" s="9"/>
      <c r="P108" s="2">
        <v>23</v>
      </c>
      <c r="Q108" s="10" t="str">
        <f t="shared" si="11"/>
        <v>Mut moar deurgoan</v>
      </c>
      <c r="R108" s="11"/>
      <c r="S108" s="12"/>
      <c r="T108" s="12"/>
      <c r="U108" s="12"/>
      <c r="V108" s="12"/>
      <c r="W108" s="13"/>
    </row>
    <row r="109" spans="1:23" ht="25.9" customHeight="1">
      <c r="A109" s="2">
        <v>18</v>
      </c>
      <c r="B109" s="40" t="s">
        <v>102</v>
      </c>
      <c r="C109" s="4">
        <v>9</v>
      </c>
      <c r="D109" s="4">
        <v>9.5</v>
      </c>
      <c r="E109" s="6">
        <v>8</v>
      </c>
      <c r="F109" s="5">
        <f>SUM(C109:E109)</f>
        <v>26.5</v>
      </c>
      <c r="G109" s="6">
        <v>6</v>
      </c>
      <c r="H109" s="6">
        <v>8</v>
      </c>
      <c r="I109" s="6">
        <v>8</v>
      </c>
      <c r="J109" s="55">
        <f>SUM(F109:I109)</f>
        <v>48.5</v>
      </c>
      <c r="K109" s="6">
        <v>1</v>
      </c>
      <c r="L109" s="4"/>
      <c r="M109" s="7"/>
      <c r="N109" s="8">
        <f t="shared" si="10"/>
        <v>49.5</v>
      </c>
      <c r="O109" s="9"/>
      <c r="P109" s="14">
        <v>23</v>
      </c>
      <c r="Q109" s="10" t="str">
        <f t="shared" si="11"/>
        <v>Jezus Quiztus</v>
      </c>
      <c r="R109" s="11"/>
      <c r="S109" s="12"/>
      <c r="T109" s="12"/>
      <c r="U109" s="12"/>
      <c r="V109" s="12"/>
      <c r="W109" s="13"/>
    </row>
    <row r="110" spans="1:23" ht="25.9" customHeight="1">
      <c r="A110" s="2">
        <v>101</v>
      </c>
      <c r="B110" s="42" t="s">
        <v>3</v>
      </c>
      <c r="C110" s="4">
        <v>8</v>
      </c>
      <c r="D110" s="4">
        <v>7</v>
      </c>
      <c r="E110" s="4">
        <v>8.5</v>
      </c>
      <c r="F110" s="5">
        <f>SUM(C110:E110)</f>
        <v>23.5</v>
      </c>
      <c r="G110" s="4">
        <v>8</v>
      </c>
      <c r="H110" s="4">
        <v>8.5</v>
      </c>
      <c r="I110" s="4">
        <v>9</v>
      </c>
      <c r="J110" s="55">
        <f>SUM(F110:I110)</f>
        <v>49</v>
      </c>
      <c r="K110" s="4">
        <v>1</v>
      </c>
      <c r="L110" s="4"/>
      <c r="M110" s="7"/>
      <c r="N110" s="8">
        <f t="shared" si="10"/>
        <v>50</v>
      </c>
      <c r="O110" s="9"/>
      <c r="P110" s="14">
        <v>22</v>
      </c>
      <c r="Q110" s="10" t="str">
        <f t="shared" si="11"/>
        <v>Peter weet het beter</v>
      </c>
      <c r="R110" s="11"/>
      <c r="S110" s="12"/>
      <c r="T110" s="12"/>
      <c r="U110" s="12"/>
      <c r="V110" s="12"/>
      <c r="W110" s="13"/>
    </row>
    <row r="111" spans="1:23" ht="25.9" customHeight="1">
      <c r="A111" s="2">
        <v>38</v>
      </c>
      <c r="B111" s="40" t="s">
        <v>1</v>
      </c>
      <c r="C111" s="4">
        <v>8</v>
      </c>
      <c r="D111" s="4">
        <v>7</v>
      </c>
      <c r="E111" s="4">
        <v>9.5</v>
      </c>
      <c r="F111" s="5">
        <f>SUM(C111:E111)</f>
        <v>24.5</v>
      </c>
      <c r="G111" s="4">
        <v>9</v>
      </c>
      <c r="H111" s="4">
        <v>8.5</v>
      </c>
      <c r="I111" s="4">
        <v>8</v>
      </c>
      <c r="J111" s="55">
        <f>SUM(F111:I111)</f>
        <v>50</v>
      </c>
      <c r="K111" s="6">
        <v>1</v>
      </c>
      <c r="L111" s="4"/>
      <c r="M111" s="7"/>
      <c r="N111" s="8">
        <f t="shared" si="10"/>
        <v>51</v>
      </c>
      <c r="O111" s="9"/>
      <c r="P111" s="2">
        <v>18</v>
      </c>
      <c r="Q111" s="10" t="s">
        <v>143</v>
      </c>
      <c r="R111" s="11"/>
      <c r="S111" s="12"/>
      <c r="T111" s="12"/>
      <c r="U111" s="12"/>
      <c r="V111" s="12"/>
      <c r="W111" s="13"/>
    </row>
    <row r="112" spans="1:23" ht="25.9" customHeight="1">
      <c r="A112" s="2" t="s">
        <v>130</v>
      </c>
      <c r="B112" s="40" t="s">
        <v>91</v>
      </c>
      <c r="C112" s="6">
        <v>7</v>
      </c>
      <c r="D112" s="6">
        <v>9.5</v>
      </c>
      <c r="E112" s="6">
        <v>8.5</v>
      </c>
      <c r="F112" s="5">
        <f>SUM(C112:E112)</f>
        <v>25</v>
      </c>
      <c r="G112" s="4">
        <v>9</v>
      </c>
      <c r="H112" s="4">
        <v>7</v>
      </c>
      <c r="I112" s="4">
        <v>9</v>
      </c>
      <c r="J112" s="55">
        <f>SUM(F112:I112)</f>
        <v>50</v>
      </c>
      <c r="K112" s="6">
        <v>1</v>
      </c>
      <c r="L112" s="4"/>
      <c r="M112" s="7"/>
      <c r="N112" s="8">
        <f t="shared" si="10"/>
        <v>51</v>
      </c>
      <c r="O112" s="9"/>
      <c r="P112" s="2">
        <v>18</v>
      </c>
      <c r="Q112" s="10" t="str">
        <f t="shared" ref="Q112:Q124" si="12">B112</f>
        <v>Dikkebietenkartoffelsalad</v>
      </c>
      <c r="R112" s="11"/>
      <c r="S112" s="12"/>
      <c r="T112" s="12"/>
      <c r="U112" s="12"/>
      <c r="V112" s="12"/>
      <c r="W112" s="13"/>
    </row>
    <row r="113" spans="1:23" ht="25.9" customHeight="1">
      <c r="A113" s="2">
        <v>35</v>
      </c>
      <c r="B113" s="40" t="s">
        <v>98</v>
      </c>
      <c r="C113" s="6">
        <v>8</v>
      </c>
      <c r="D113" s="6">
        <v>9.5</v>
      </c>
      <c r="E113" s="6">
        <v>8.5</v>
      </c>
      <c r="F113" s="5">
        <f>SUM(C113:E113)</f>
        <v>26</v>
      </c>
      <c r="G113" s="4">
        <v>9</v>
      </c>
      <c r="H113" s="4">
        <v>7</v>
      </c>
      <c r="I113" s="4">
        <v>8</v>
      </c>
      <c r="J113" s="55">
        <f>SUM(F113:I113)</f>
        <v>50</v>
      </c>
      <c r="K113" s="6">
        <v>1</v>
      </c>
      <c r="L113" s="4"/>
      <c r="M113" s="7"/>
      <c r="N113" s="8">
        <f t="shared" si="10"/>
        <v>51</v>
      </c>
      <c r="O113" s="9"/>
      <c r="P113" s="2">
        <v>18</v>
      </c>
      <c r="Q113" s="10" t="str">
        <f t="shared" si="12"/>
        <v>Tafel 12</v>
      </c>
      <c r="R113" s="11"/>
      <c r="S113" s="12"/>
      <c r="T113" s="12"/>
      <c r="U113" s="12"/>
      <c r="V113" s="12"/>
      <c r="W113" s="13"/>
    </row>
    <row r="114" spans="1:23" ht="25.9" customHeight="1">
      <c r="A114" s="2">
        <v>15</v>
      </c>
      <c r="B114" s="40" t="s">
        <v>105</v>
      </c>
      <c r="C114" s="6">
        <v>8</v>
      </c>
      <c r="D114" s="4">
        <v>12.5</v>
      </c>
      <c r="E114" s="4">
        <v>7.5</v>
      </c>
      <c r="F114" s="5">
        <f>SUM(C114:E114)</f>
        <v>28</v>
      </c>
      <c r="G114" s="6">
        <v>5</v>
      </c>
      <c r="H114" s="6">
        <v>9</v>
      </c>
      <c r="I114" s="6">
        <v>8</v>
      </c>
      <c r="J114" s="55">
        <f>SUM(F114:I114)</f>
        <v>50</v>
      </c>
      <c r="K114" s="6">
        <v>1</v>
      </c>
      <c r="L114" s="4"/>
      <c r="M114" s="7"/>
      <c r="N114" s="8">
        <f t="shared" si="10"/>
        <v>51</v>
      </c>
      <c r="O114" s="9"/>
      <c r="P114" s="14">
        <v>18</v>
      </c>
      <c r="Q114" s="10" t="str">
        <f t="shared" si="12"/>
        <v>Geen idee 2</v>
      </c>
      <c r="R114" s="11"/>
      <c r="S114" s="12"/>
      <c r="T114" s="12"/>
      <c r="U114" s="12"/>
      <c r="V114" s="12"/>
      <c r="W114" s="13"/>
    </row>
    <row r="115" spans="1:23" ht="25.9" customHeight="1">
      <c r="A115" s="2">
        <v>47</v>
      </c>
      <c r="B115" s="40" t="s">
        <v>82</v>
      </c>
      <c r="C115" s="6">
        <v>8</v>
      </c>
      <c r="D115" s="6">
        <v>8</v>
      </c>
      <c r="E115" s="6">
        <v>8</v>
      </c>
      <c r="F115" s="5">
        <f>SUM(C115:E115)</f>
        <v>24</v>
      </c>
      <c r="G115" s="4">
        <v>10</v>
      </c>
      <c r="H115" s="4">
        <v>9.5</v>
      </c>
      <c r="I115" s="4">
        <v>7</v>
      </c>
      <c r="J115" s="55">
        <f>SUM(F115:I115)</f>
        <v>50.5</v>
      </c>
      <c r="K115" s="6">
        <v>1</v>
      </c>
      <c r="L115" s="4"/>
      <c r="M115" s="7"/>
      <c r="N115" s="8">
        <f t="shared" si="10"/>
        <v>51.5</v>
      </c>
      <c r="O115" s="9"/>
      <c r="P115" s="2">
        <v>16</v>
      </c>
      <c r="Q115" s="10" t="str">
        <f t="shared" si="12"/>
        <v>De Duitsers 45</v>
      </c>
      <c r="R115" s="11"/>
      <c r="S115" s="12"/>
      <c r="T115" s="12"/>
      <c r="U115" s="12"/>
      <c r="V115" s="12"/>
      <c r="W115" s="13"/>
    </row>
    <row r="116" spans="1:23" ht="25.9" customHeight="1">
      <c r="A116" s="2">
        <v>16</v>
      </c>
      <c r="B116" s="40" t="s">
        <v>104</v>
      </c>
      <c r="C116" s="6">
        <v>8</v>
      </c>
      <c r="D116" s="6">
        <v>10.5</v>
      </c>
      <c r="E116" s="6">
        <v>7.5</v>
      </c>
      <c r="F116" s="5">
        <f>SUM(C116:E116)</f>
        <v>26</v>
      </c>
      <c r="G116" s="6">
        <v>5</v>
      </c>
      <c r="H116" s="6">
        <v>9.5</v>
      </c>
      <c r="I116" s="6">
        <v>10</v>
      </c>
      <c r="J116" s="55">
        <f>SUM(F116:I116)</f>
        <v>50.5</v>
      </c>
      <c r="K116" s="6">
        <v>1</v>
      </c>
      <c r="L116" s="4"/>
      <c r="M116" s="7"/>
      <c r="N116" s="8">
        <f t="shared" si="10"/>
        <v>51.5</v>
      </c>
      <c r="O116" s="9"/>
      <c r="P116" s="2">
        <v>16</v>
      </c>
      <c r="Q116" s="10" t="str">
        <f t="shared" si="12"/>
        <v>Friends with Benefits</v>
      </c>
      <c r="R116" s="11"/>
      <c r="S116" s="12"/>
      <c r="T116" s="12"/>
      <c r="U116" s="12"/>
      <c r="V116" s="12"/>
      <c r="W116" s="13"/>
    </row>
    <row r="117" spans="1:23" ht="25.9" customHeight="1">
      <c r="A117" s="2">
        <v>31</v>
      </c>
      <c r="B117" s="40" t="s">
        <v>0</v>
      </c>
      <c r="C117" s="4">
        <v>8</v>
      </c>
      <c r="D117" s="4">
        <v>10</v>
      </c>
      <c r="E117" s="4">
        <v>9</v>
      </c>
      <c r="F117" s="5">
        <v>27</v>
      </c>
      <c r="G117" s="4">
        <v>8</v>
      </c>
      <c r="H117" s="4">
        <v>8.5</v>
      </c>
      <c r="I117" s="4">
        <v>8</v>
      </c>
      <c r="J117" s="55">
        <f>SUM(F117:I117)</f>
        <v>51.5</v>
      </c>
      <c r="K117" s="6">
        <v>1</v>
      </c>
      <c r="L117" s="4"/>
      <c r="M117" s="7"/>
      <c r="N117" s="8">
        <f t="shared" si="10"/>
        <v>52.5</v>
      </c>
      <c r="O117" s="9"/>
      <c r="P117" s="2">
        <v>12</v>
      </c>
      <c r="Q117" s="10" t="str">
        <f t="shared" si="12"/>
        <v>Blauwvingers</v>
      </c>
      <c r="R117" s="11"/>
      <c r="S117" s="12"/>
      <c r="T117" s="12"/>
      <c r="U117" s="12"/>
      <c r="V117" s="12"/>
      <c r="W117" s="13"/>
    </row>
    <row r="118" spans="1:23" ht="25.9" customHeight="1">
      <c r="A118" s="2">
        <v>54</v>
      </c>
      <c r="B118" s="40" t="s">
        <v>94</v>
      </c>
      <c r="C118" s="6">
        <v>7</v>
      </c>
      <c r="D118" s="6">
        <v>10</v>
      </c>
      <c r="E118" s="6">
        <v>8.5</v>
      </c>
      <c r="F118" s="5">
        <f>SUM(C118:E118)</f>
        <v>25.5</v>
      </c>
      <c r="G118" s="4">
        <v>8</v>
      </c>
      <c r="H118" s="4">
        <v>9</v>
      </c>
      <c r="I118" s="4">
        <v>9</v>
      </c>
      <c r="J118" s="55">
        <f>SUM(F118:I118)</f>
        <v>51.5</v>
      </c>
      <c r="K118" s="6">
        <v>1</v>
      </c>
      <c r="L118" s="4"/>
      <c r="M118" s="7"/>
      <c r="N118" s="8">
        <f t="shared" si="10"/>
        <v>52.5</v>
      </c>
      <c r="O118" s="9"/>
      <c r="P118" s="58">
        <v>12</v>
      </c>
      <c r="Q118" s="10" t="str">
        <f t="shared" si="12"/>
        <v>Nozems</v>
      </c>
      <c r="R118" s="11"/>
      <c r="S118" s="12"/>
      <c r="T118" s="12"/>
      <c r="U118" s="12"/>
      <c r="V118" s="12"/>
      <c r="W118" s="13"/>
    </row>
    <row r="119" spans="1:23" ht="25.9" customHeight="1">
      <c r="A119" s="2">
        <v>116</v>
      </c>
      <c r="B119" s="40" t="s">
        <v>138</v>
      </c>
      <c r="C119" s="6">
        <v>8.5</v>
      </c>
      <c r="D119" s="6">
        <v>7.5</v>
      </c>
      <c r="E119" s="6">
        <v>9.5</v>
      </c>
      <c r="F119" s="5">
        <f>SUM(C119:E119)</f>
        <v>25.5</v>
      </c>
      <c r="G119" s="4">
        <v>9</v>
      </c>
      <c r="H119" s="4">
        <v>8</v>
      </c>
      <c r="I119" s="4">
        <v>9</v>
      </c>
      <c r="J119" s="55">
        <f>SUM(F119:I119)</f>
        <v>51.5</v>
      </c>
      <c r="K119" s="6">
        <v>1</v>
      </c>
      <c r="L119" s="4"/>
      <c r="M119" s="7"/>
      <c r="N119" s="8">
        <f t="shared" si="10"/>
        <v>52.5</v>
      </c>
      <c r="O119" s="9"/>
      <c r="P119" s="2">
        <v>12</v>
      </c>
      <c r="Q119" s="10" t="str">
        <f t="shared" si="12"/>
        <v>Van de B.</v>
      </c>
      <c r="R119" s="11"/>
      <c r="S119" s="12"/>
      <c r="T119" s="12"/>
      <c r="U119" s="12"/>
      <c r="V119" s="12"/>
      <c r="W119" s="13"/>
    </row>
    <row r="120" spans="1:23" ht="25.9" customHeight="1">
      <c r="A120" s="2">
        <v>12</v>
      </c>
      <c r="B120" s="40" t="s">
        <v>109</v>
      </c>
      <c r="C120" s="6">
        <v>9.5</v>
      </c>
      <c r="D120" s="6">
        <v>10</v>
      </c>
      <c r="E120" s="6">
        <v>10</v>
      </c>
      <c r="F120" s="5">
        <f>SUM(C120:E120)</f>
        <v>29.5</v>
      </c>
      <c r="G120" s="6">
        <v>6</v>
      </c>
      <c r="H120" s="6">
        <v>7.5</v>
      </c>
      <c r="I120" s="6">
        <v>8.5</v>
      </c>
      <c r="J120" s="55">
        <f>SUM(F120:I120)</f>
        <v>51.5</v>
      </c>
      <c r="K120" s="6">
        <v>1</v>
      </c>
      <c r="L120" s="4"/>
      <c r="M120" s="7"/>
      <c r="N120" s="8">
        <f t="shared" si="10"/>
        <v>52.5</v>
      </c>
      <c r="O120" s="9"/>
      <c r="P120" s="2">
        <v>12</v>
      </c>
      <c r="Q120" s="10" t="str">
        <f t="shared" si="12"/>
        <v>Zaal Pierik 1</v>
      </c>
      <c r="R120" s="11"/>
      <c r="S120" s="12"/>
      <c r="T120" s="12"/>
      <c r="U120" s="12"/>
      <c r="V120" s="12"/>
      <c r="W120" s="13"/>
    </row>
    <row r="121" spans="1:23" ht="25.9" customHeight="1">
      <c r="A121" s="2">
        <v>13</v>
      </c>
      <c r="B121" s="41" t="s">
        <v>128</v>
      </c>
      <c r="C121" s="6">
        <v>8</v>
      </c>
      <c r="D121" s="6">
        <v>11.5</v>
      </c>
      <c r="E121" s="6">
        <v>8.5</v>
      </c>
      <c r="F121" s="5">
        <f>SUM(C121:E121)</f>
        <v>28</v>
      </c>
      <c r="G121" s="6">
        <v>7</v>
      </c>
      <c r="H121" s="6">
        <v>7</v>
      </c>
      <c r="I121" s="6">
        <v>10</v>
      </c>
      <c r="J121" s="55">
        <f>SUM(F121:I121)</f>
        <v>52</v>
      </c>
      <c r="K121" s="6">
        <v>1</v>
      </c>
      <c r="L121" s="4"/>
      <c r="M121" s="7"/>
      <c r="N121" s="8">
        <f t="shared" si="10"/>
        <v>53</v>
      </c>
      <c r="O121" s="9"/>
      <c r="P121" s="2">
        <v>9</v>
      </c>
      <c r="Q121" s="10" t="str">
        <f t="shared" si="12"/>
        <v>Team 1 correctie team 2</v>
      </c>
      <c r="R121" s="11"/>
      <c r="S121" s="12"/>
      <c r="T121" s="12"/>
      <c r="U121" s="12"/>
      <c r="V121" s="12"/>
      <c r="W121" s="13"/>
    </row>
    <row r="122" spans="1:23" ht="25.9" customHeight="1">
      <c r="A122" s="2">
        <v>10</v>
      </c>
      <c r="B122" s="40" t="s">
        <v>74</v>
      </c>
      <c r="C122" s="6">
        <v>8</v>
      </c>
      <c r="D122" s="6">
        <v>10</v>
      </c>
      <c r="E122" s="6">
        <v>9</v>
      </c>
      <c r="F122" s="5">
        <f>SUM(C122:E122)</f>
        <v>27</v>
      </c>
      <c r="G122" s="4">
        <v>9</v>
      </c>
      <c r="H122" s="4">
        <v>7.5</v>
      </c>
      <c r="I122" s="4">
        <v>8.5</v>
      </c>
      <c r="J122" s="55">
        <f>SUM(F122:I122)</f>
        <v>52</v>
      </c>
      <c r="K122" s="6">
        <v>1</v>
      </c>
      <c r="L122" s="4"/>
      <c r="M122" s="7"/>
      <c r="N122" s="8">
        <f t="shared" si="10"/>
        <v>53</v>
      </c>
      <c r="O122" s="9"/>
      <c r="P122" s="2">
        <v>9</v>
      </c>
      <c r="Q122" s="10" t="str">
        <f t="shared" si="12"/>
        <v>Peter weet meer</v>
      </c>
      <c r="R122" s="11"/>
      <c r="S122" s="12"/>
      <c r="T122" s="12"/>
      <c r="U122" s="12"/>
      <c r="V122" s="12"/>
      <c r="W122" s="13"/>
    </row>
    <row r="123" spans="1:23" ht="25.9" customHeight="1">
      <c r="A123" s="2">
        <v>9</v>
      </c>
      <c r="B123" s="40" t="s">
        <v>108</v>
      </c>
      <c r="C123" s="6">
        <v>8</v>
      </c>
      <c r="D123" s="6">
        <v>7.5</v>
      </c>
      <c r="E123" s="6">
        <v>10</v>
      </c>
      <c r="F123" s="5">
        <f>SUM(C123:E123)</f>
        <v>25.5</v>
      </c>
      <c r="G123" s="6">
        <v>9</v>
      </c>
      <c r="H123" s="6">
        <v>8.5</v>
      </c>
      <c r="I123" s="6">
        <v>9</v>
      </c>
      <c r="J123" s="55">
        <f>SUM(F123:I123)</f>
        <v>52</v>
      </c>
      <c r="K123" s="6">
        <v>1</v>
      </c>
      <c r="L123" s="4"/>
      <c r="M123" s="7"/>
      <c r="N123" s="8">
        <f t="shared" si="10"/>
        <v>53</v>
      </c>
      <c r="O123" s="9"/>
      <c r="P123" s="2">
        <v>9</v>
      </c>
      <c r="Q123" s="10" t="str">
        <f t="shared" si="12"/>
        <v>Hunters1</v>
      </c>
      <c r="R123" s="11"/>
      <c r="S123" s="12"/>
      <c r="T123" s="12"/>
      <c r="U123" s="12"/>
      <c r="V123" s="12"/>
      <c r="W123" s="13"/>
    </row>
    <row r="124" spans="1:23" ht="25.9" customHeight="1">
      <c r="A124" s="16">
        <v>8</v>
      </c>
      <c r="B124" s="44" t="s">
        <v>106</v>
      </c>
      <c r="C124" s="6">
        <v>9</v>
      </c>
      <c r="D124" s="4">
        <v>9</v>
      </c>
      <c r="E124" s="4">
        <v>8</v>
      </c>
      <c r="F124" s="5">
        <f>SUM(C124:E124)</f>
        <v>26</v>
      </c>
      <c r="G124" s="6">
        <v>9</v>
      </c>
      <c r="H124" s="6">
        <v>9.5</v>
      </c>
      <c r="I124" s="6">
        <v>8</v>
      </c>
      <c r="J124" s="55">
        <f>SUM(F124:I124)</f>
        <v>52.5</v>
      </c>
      <c r="K124" s="6">
        <v>1</v>
      </c>
      <c r="L124" s="4"/>
      <c r="M124" s="7"/>
      <c r="N124" s="8">
        <f t="shared" si="10"/>
        <v>53.5</v>
      </c>
      <c r="O124" s="9"/>
      <c r="P124" s="2">
        <v>7</v>
      </c>
      <c r="Q124" s="10" t="str">
        <f t="shared" si="12"/>
        <v>De Zwakste Schakel</v>
      </c>
      <c r="R124" s="11"/>
      <c r="S124" s="12"/>
      <c r="T124" s="12"/>
      <c r="U124" s="12"/>
      <c r="V124" s="12"/>
      <c r="W124" s="13"/>
    </row>
    <row r="125" spans="1:23" ht="20.25" customHeight="1">
      <c r="A125" s="2">
        <v>7</v>
      </c>
      <c r="B125" s="40" t="s">
        <v>107</v>
      </c>
      <c r="C125" s="6">
        <v>9</v>
      </c>
      <c r="D125" s="6">
        <v>9.5</v>
      </c>
      <c r="E125" s="6">
        <v>9.5</v>
      </c>
      <c r="F125" s="5">
        <f>SUM(C125:E125)</f>
        <v>28</v>
      </c>
      <c r="G125" s="6">
        <v>8</v>
      </c>
      <c r="H125" s="6">
        <v>7.5</v>
      </c>
      <c r="I125" s="6">
        <v>9</v>
      </c>
      <c r="J125" s="55">
        <f>SUM(F125:I125)</f>
        <v>52.5</v>
      </c>
      <c r="K125" s="6">
        <v>1</v>
      </c>
      <c r="L125" s="4"/>
      <c r="M125" s="7"/>
      <c r="N125" s="8">
        <f t="shared" si="10"/>
        <v>53.5</v>
      </c>
      <c r="O125" s="9"/>
      <c r="P125" s="2">
        <v>7</v>
      </c>
      <c r="Q125" s="10" t="s">
        <v>142</v>
      </c>
      <c r="R125" s="11"/>
      <c r="S125" s="12"/>
      <c r="T125" s="12"/>
      <c r="U125" s="12"/>
      <c r="V125" s="12"/>
      <c r="W125" s="13"/>
    </row>
    <row r="126" spans="1:23" ht="25.9" customHeight="1">
      <c r="A126" s="2">
        <v>6</v>
      </c>
      <c r="B126" s="3" t="s">
        <v>110</v>
      </c>
      <c r="C126" s="6">
        <v>9</v>
      </c>
      <c r="D126" s="6">
        <v>9</v>
      </c>
      <c r="E126" s="6">
        <v>9</v>
      </c>
      <c r="F126" s="5">
        <f>SUM(C126:E126)</f>
        <v>27</v>
      </c>
      <c r="G126" s="6">
        <v>10</v>
      </c>
      <c r="H126" s="6">
        <v>8.5</v>
      </c>
      <c r="I126" s="6">
        <v>8</v>
      </c>
      <c r="J126" s="55">
        <f>SUM(F126:I126)</f>
        <v>53.5</v>
      </c>
      <c r="K126" s="6">
        <v>1</v>
      </c>
      <c r="L126" s="4"/>
      <c r="M126" s="7"/>
      <c r="N126" s="8">
        <f t="shared" si="10"/>
        <v>54.5</v>
      </c>
      <c r="O126" s="9"/>
      <c r="P126" s="2">
        <v>5</v>
      </c>
      <c r="Q126" s="10" t="str">
        <f>B126</f>
        <v>F.R.I.E.N.D.S</v>
      </c>
      <c r="R126" s="11"/>
      <c r="S126" s="12"/>
      <c r="T126" s="12"/>
      <c r="U126" s="12"/>
      <c r="V126" s="12"/>
      <c r="W126" s="13"/>
    </row>
    <row r="127" spans="1:23" ht="25.9" customHeight="1">
      <c r="A127" s="2">
        <v>5</v>
      </c>
      <c r="B127" s="3" t="s">
        <v>111</v>
      </c>
      <c r="C127" s="6">
        <v>9</v>
      </c>
      <c r="D127" s="6">
        <v>13.5</v>
      </c>
      <c r="E127" s="6">
        <v>7.5</v>
      </c>
      <c r="F127" s="5">
        <f>SUM(C127:E127)</f>
        <v>30</v>
      </c>
      <c r="G127" s="6">
        <v>5</v>
      </c>
      <c r="H127" s="6">
        <v>9.5</v>
      </c>
      <c r="I127" s="6">
        <v>9</v>
      </c>
      <c r="J127" s="55">
        <f>SUM(F127:I127)</f>
        <v>53.5</v>
      </c>
      <c r="K127" s="6">
        <v>1</v>
      </c>
      <c r="L127" s="4"/>
      <c r="M127" s="7"/>
      <c r="N127" s="8">
        <f t="shared" si="10"/>
        <v>54.5</v>
      </c>
      <c r="O127" s="9"/>
      <c r="P127" s="2">
        <v>5</v>
      </c>
      <c r="Q127" s="10" t="str">
        <f>B127</f>
        <v>PP2</v>
      </c>
      <c r="R127" s="11"/>
      <c r="S127" s="12"/>
      <c r="T127" s="12"/>
      <c r="U127" s="12"/>
      <c r="V127" s="12"/>
      <c r="W127" s="13"/>
    </row>
    <row r="128" spans="1:23" ht="25.9" customHeight="1">
      <c r="A128" s="2">
        <v>4</v>
      </c>
      <c r="B128" s="3" t="s">
        <v>112</v>
      </c>
      <c r="C128" s="6">
        <v>10</v>
      </c>
      <c r="D128" s="6">
        <v>10.5</v>
      </c>
      <c r="E128" s="6">
        <v>10</v>
      </c>
      <c r="F128" s="5">
        <f>SUM(C128:E128)</f>
        <v>30.5</v>
      </c>
      <c r="G128" s="6">
        <v>9</v>
      </c>
      <c r="H128" s="6">
        <v>8</v>
      </c>
      <c r="I128" s="6">
        <v>8</v>
      </c>
      <c r="J128" s="55">
        <f>SUM(F128:I128)</f>
        <v>55.5</v>
      </c>
      <c r="K128" s="6">
        <v>1</v>
      </c>
      <c r="L128" s="4"/>
      <c r="M128" s="7"/>
      <c r="N128" s="8">
        <f t="shared" si="10"/>
        <v>56.5</v>
      </c>
      <c r="O128" s="9"/>
      <c r="P128" s="2">
        <v>4</v>
      </c>
      <c r="Q128" s="10" t="str">
        <f>B128</f>
        <v>Meer nutteloze kennis dan één gek kan vragen</v>
      </c>
      <c r="R128" s="11"/>
      <c r="S128" s="12"/>
      <c r="T128" s="12"/>
      <c r="U128" s="12"/>
      <c r="V128" s="12"/>
      <c r="W128" s="13"/>
    </row>
    <row r="129" spans="1:23" ht="25.9" customHeight="1">
      <c r="A129" s="2">
        <v>3</v>
      </c>
      <c r="B129" s="59" t="s">
        <v>113</v>
      </c>
      <c r="C129" s="6">
        <v>10</v>
      </c>
      <c r="D129" s="6">
        <v>11.5</v>
      </c>
      <c r="E129" s="6">
        <v>9.5</v>
      </c>
      <c r="F129" s="5">
        <f>SUM(C129:E129)</f>
        <v>31</v>
      </c>
      <c r="G129" s="6">
        <v>8</v>
      </c>
      <c r="H129" s="6">
        <v>9</v>
      </c>
      <c r="I129" s="6">
        <v>9</v>
      </c>
      <c r="J129" s="55">
        <f>SUM(F129:I129)</f>
        <v>57</v>
      </c>
      <c r="K129" s="6">
        <v>1</v>
      </c>
      <c r="L129" s="4"/>
      <c r="M129" s="7"/>
      <c r="N129" s="8">
        <f t="shared" si="10"/>
        <v>58</v>
      </c>
      <c r="O129" s="9"/>
      <c r="P129" s="2" t="s">
        <v>152</v>
      </c>
      <c r="Q129" s="10" t="str">
        <f>B129</f>
        <v>Terror</v>
      </c>
      <c r="R129" s="11"/>
      <c r="S129" s="12"/>
      <c r="T129" s="12"/>
      <c r="U129" s="12"/>
      <c r="V129" s="12"/>
      <c r="W129" s="13"/>
    </row>
    <row r="130" spans="1:23" ht="25.9" customHeight="1">
      <c r="A130" s="2">
        <v>2</v>
      </c>
      <c r="B130" s="60" t="s">
        <v>151</v>
      </c>
      <c r="C130" s="6">
        <v>9</v>
      </c>
      <c r="D130" s="6">
        <v>12</v>
      </c>
      <c r="E130" s="6">
        <v>9</v>
      </c>
      <c r="F130" s="5">
        <f>SUM(C130:E130)</f>
        <v>30</v>
      </c>
      <c r="G130" s="6">
        <v>9</v>
      </c>
      <c r="H130" s="6">
        <v>8</v>
      </c>
      <c r="I130" s="6">
        <v>10</v>
      </c>
      <c r="J130" s="55">
        <f>SUM(F130:I130)</f>
        <v>57</v>
      </c>
      <c r="K130" s="6">
        <v>1</v>
      </c>
      <c r="L130" s="4"/>
      <c r="M130" s="7"/>
      <c r="N130" s="8">
        <f t="shared" ref="N130:N161" si="13">SUM(J130:M130)</f>
        <v>58</v>
      </c>
      <c r="O130" s="9"/>
      <c r="P130" s="2" t="s">
        <v>153</v>
      </c>
      <c r="Q130" s="10" t="str">
        <f>B130</f>
        <v>The Hollow Tree</v>
      </c>
      <c r="R130" s="11"/>
      <c r="S130" s="12"/>
      <c r="T130" s="12"/>
      <c r="U130" s="12"/>
      <c r="V130" s="12"/>
      <c r="W130" s="13"/>
    </row>
    <row r="131" spans="1:23" ht="20.25" customHeight="1" thickBot="1">
      <c r="A131" s="2">
        <v>1</v>
      </c>
      <c r="B131" s="26" t="s">
        <v>114</v>
      </c>
      <c r="C131" s="6">
        <v>10</v>
      </c>
      <c r="D131" s="4">
        <v>11</v>
      </c>
      <c r="E131" s="4">
        <v>10</v>
      </c>
      <c r="F131" s="5">
        <f>SUM(C131:E131)</f>
        <v>31</v>
      </c>
      <c r="G131" s="6">
        <v>10</v>
      </c>
      <c r="H131" s="27">
        <v>8.5</v>
      </c>
      <c r="I131" s="27">
        <v>8</v>
      </c>
      <c r="J131" s="55">
        <f>SUM(F131:I131)</f>
        <v>57.5</v>
      </c>
      <c r="K131" s="6">
        <v>1</v>
      </c>
      <c r="L131" s="4"/>
      <c r="M131" s="7"/>
      <c r="N131" s="8">
        <f t="shared" si="13"/>
        <v>58.5</v>
      </c>
      <c r="O131" s="9"/>
      <c r="P131" s="16">
        <v>1</v>
      </c>
      <c r="Q131" s="49" t="s">
        <v>147</v>
      </c>
      <c r="R131" s="28"/>
      <c r="S131" s="12"/>
      <c r="T131" s="12"/>
      <c r="U131" s="12"/>
      <c r="V131" s="12"/>
      <c r="W131" s="13"/>
    </row>
    <row r="132" spans="1:23" ht="32.65" customHeight="1">
      <c r="A132" s="29"/>
      <c r="B132" s="30" t="s">
        <v>115</v>
      </c>
      <c r="C132" s="31" t="s">
        <v>116</v>
      </c>
      <c r="D132" s="31" t="s">
        <v>117</v>
      </c>
      <c r="E132" s="31" t="s">
        <v>118</v>
      </c>
      <c r="F132" s="32" t="s">
        <v>119</v>
      </c>
      <c r="G132" s="31" t="s">
        <v>120</v>
      </c>
      <c r="H132" s="33" t="s">
        <v>121</v>
      </c>
      <c r="I132" s="33" t="s">
        <v>122</v>
      </c>
      <c r="J132" s="56" t="s">
        <v>119</v>
      </c>
      <c r="K132" s="31" t="s">
        <v>123</v>
      </c>
      <c r="L132" s="31" t="s">
        <v>124</v>
      </c>
      <c r="M132" s="34"/>
      <c r="N132" s="35" t="s">
        <v>125</v>
      </c>
      <c r="O132" s="36"/>
      <c r="P132" s="37" t="s">
        <v>126</v>
      </c>
      <c r="Q132" s="38" t="s">
        <v>115</v>
      </c>
      <c r="R132" s="11"/>
      <c r="S132" s="12"/>
      <c r="T132" s="12"/>
      <c r="U132" s="12"/>
      <c r="V132" s="12"/>
      <c r="W132" s="13"/>
    </row>
    <row r="134" spans="1:23" ht="23.1" customHeight="1">
      <c r="K134" s="39"/>
    </row>
  </sheetData>
  <sortState ref="A1:L134">
    <sortCondition ref="J1"/>
  </sortState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 bronkhorst</dc:creator>
  <cp:lastModifiedBy>Aleida Hekman</cp:lastModifiedBy>
  <dcterms:created xsi:type="dcterms:W3CDTF">2019-08-17T18:15:52Z</dcterms:created>
  <dcterms:modified xsi:type="dcterms:W3CDTF">2019-08-18T10:59:38Z</dcterms:modified>
</cp:coreProperties>
</file>